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57550B23-2B1A-4005-AC42-84519812C0B7}" xr6:coauthVersionLast="46" xr6:coauthVersionMax="46" xr10:uidLastSave="{00000000-0000-0000-0000-000000000000}"/>
  <bookViews>
    <workbookView xWindow="-120" yWindow="-120" windowWidth="20730" windowHeight="11160" activeTab="1" xr2:uid="{E1691772-6D28-4A52-BF22-D561D848BCCB}"/>
  </bookViews>
  <sheets>
    <sheet name="FEITO" sheetId="1" r:id="rId1"/>
    <sheet name="FAZER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J21" i="1"/>
  <c r="J20" i="1"/>
  <c r="E21" i="1"/>
  <c r="E20" i="1"/>
  <c r="N10" i="1"/>
  <c r="N11" i="1"/>
  <c r="N12" i="1"/>
  <c r="N9" i="1"/>
  <c r="J10" i="1"/>
  <c r="J11" i="1"/>
  <c r="J12" i="1"/>
  <c r="J9" i="1"/>
  <c r="E10" i="1"/>
  <c r="E11" i="1"/>
  <c r="E12" i="1"/>
  <c r="E9" i="1"/>
</calcChain>
</file>

<file path=xl/sharedStrings.xml><?xml version="1.0" encoding="utf-8"?>
<sst xmlns="http://schemas.openxmlformats.org/spreadsheetml/2006/main" count="24" uniqueCount="6">
  <si>
    <t>Resultado</t>
  </si>
  <si>
    <t>MÊS</t>
  </si>
  <si>
    <t>ANO</t>
  </si>
  <si>
    <t>Data</t>
  </si>
  <si>
    <t>Dia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</si>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</sst>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&quot;R$&quot;#,##0.00"/>
    <numFmt numFmtId="166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/>
    <xf numFmtId="44" fontId="0" fillId="0" borderId="0" xfId="1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64" fontId="2" fillId="0" borderId="0" xfId="0" applyNumberFormat="1" applyFont="1" applyFill="1" applyBorder="1" applyAlignment="1"/>
    <xf numFmtId="166" fontId="0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247650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Data</a:t>
          </a:r>
          <a:r>
            <a:rPr lang="pt-BR" sz="2800" b="1" baseline="0">
              <a:solidFill>
                <a:schemeClr val="bg1"/>
              </a:solidFill>
              <a:latin typeface="Bahnschrift" panose="020B0502040204020203" pitchFamily="34" charset="0"/>
            </a:rPr>
            <a:t> e Hora</a:t>
          </a:r>
          <a:endParaRPr lang="pt-BR" sz="28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657224" y="838201"/>
          <a:ext cx="428625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Extrair</a:t>
          </a:r>
          <a:r>
            <a:rPr lang="pt-BR" sz="1200" b="1" baseline="0">
              <a:solidFill>
                <a:schemeClr val="tx1"/>
              </a:solidFill>
            </a:rPr>
            <a:t> o DIA datas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447675</xdr:colOff>
      <xdr:row>4</xdr:row>
      <xdr:rowOff>114300</xdr:rowOff>
    </xdr:from>
    <xdr:to>
      <xdr:col>10</xdr:col>
      <xdr:colOff>342901</xdr:colOff>
      <xdr:row>7</xdr:row>
      <xdr:rowOff>38099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14AAD6-A3A5-4AA3-88BD-88FE7BD971A2}"/>
            </a:ext>
          </a:extLst>
        </xdr:cNvPr>
        <xdr:cNvSpPr txBox="1"/>
      </xdr:nvSpPr>
      <xdr:spPr>
        <a:xfrm>
          <a:off x="5476875" y="876300"/>
          <a:ext cx="2085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Extrair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MÊS datas abaixo</a:t>
          </a:r>
          <a:endParaRPr lang="pt-BR" sz="1200">
            <a:effectLst/>
          </a:endParaRPr>
        </a:p>
      </xdr:txBody>
    </xdr:sp>
    <xdr:clientData/>
  </xdr:twoCellAnchor>
  <xdr:twoCellAnchor>
    <xdr:from>
      <xdr:col>2</xdr:col>
      <xdr:colOff>47625</xdr:colOff>
      <xdr:row>15</xdr:row>
      <xdr:rowOff>85725</xdr:rowOff>
    </xdr:from>
    <xdr:to>
      <xdr:col>6</xdr:col>
      <xdr:colOff>19050</xdr:colOff>
      <xdr:row>18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68ACE49-D9D1-436B-BFE1-608ED53D5626}"/>
            </a:ext>
          </a:extLst>
        </xdr:cNvPr>
        <xdr:cNvSpPr txBox="1"/>
      </xdr:nvSpPr>
      <xdr:spPr>
        <a:xfrm>
          <a:off x="1323975" y="295275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Extrair</a:t>
          </a:r>
          <a:r>
            <a:rPr lang="pt-BR" sz="1200" b="1" baseline="0">
              <a:solidFill>
                <a:schemeClr val="tx1"/>
              </a:solidFill>
            </a:rPr>
            <a:t> a HORA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114300</xdr:colOff>
      <xdr:row>4</xdr:row>
      <xdr:rowOff>104775</xdr:rowOff>
    </xdr:from>
    <xdr:to>
      <xdr:col>14</xdr:col>
      <xdr:colOff>180976</xdr:colOff>
      <xdr:row>7</xdr:row>
      <xdr:rowOff>28574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D36EDBEB-4B33-49F5-A99D-766D4314A320}"/>
            </a:ext>
          </a:extLst>
        </xdr:cNvPr>
        <xdr:cNvSpPr txBox="1"/>
      </xdr:nvSpPr>
      <xdr:spPr>
        <a:xfrm>
          <a:off x="8229600" y="866775"/>
          <a:ext cx="2085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Extrair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ANO datas abaixo</a:t>
          </a:r>
          <a:endParaRPr lang="pt-BR" sz="1200">
            <a:effectLst/>
          </a:endParaRPr>
        </a:p>
      </xdr:txBody>
    </xdr:sp>
    <xdr:clientData/>
  </xdr:twoCellAnchor>
  <xdr:twoCellAnchor>
    <xdr:from>
      <xdr:col>6</xdr:col>
      <xdr:colOff>571500</xdr:colOff>
      <xdr:row>15</xdr:row>
      <xdr:rowOff>66675</xdr:rowOff>
    </xdr:from>
    <xdr:to>
      <xdr:col>10</xdr:col>
      <xdr:colOff>885825</xdr:colOff>
      <xdr:row>18</xdr:row>
      <xdr:rowOff>28574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E1B658F5-80D1-4D72-8DE6-EB969EE1C4EA}"/>
            </a:ext>
          </a:extLst>
        </xdr:cNvPr>
        <xdr:cNvSpPr txBox="1"/>
      </xdr:nvSpPr>
      <xdr:spPr>
        <a:xfrm>
          <a:off x="4991100" y="293370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5 - Extrair</a:t>
          </a:r>
          <a:r>
            <a:rPr lang="pt-BR" sz="1200" b="1" baseline="0">
              <a:solidFill>
                <a:schemeClr val="tx1"/>
              </a:solidFill>
            </a:rPr>
            <a:t> os MINUTOS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676275</xdr:colOff>
      <xdr:row>15</xdr:row>
      <xdr:rowOff>66676</xdr:rowOff>
    </xdr:from>
    <xdr:to>
      <xdr:col>15</xdr:col>
      <xdr:colOff>266700</xdr:colOff>
      <xdr:row>17</xdr:row>
      <xdr:rowOff>47626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7426AF17-1B1A-45D7-8F58-7751125FEBB4}"/>
            </a:ext>
          </a:extLst>
        </xdr:cNvPr>
        <xdr:cNvSpPr txBox="1"/>
      </xdr:nvSpPr>
      <xdr:spPr>
        <a:xfrm>
          <a:off x="7896225" y="2933701"/>
          <a:ext cx="31908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6 - Extrair</a:t>
          </a:r>
          <a:r>
            <a:rPr lang="pt-BR" sz="1200" b="1" baseline="0">
              <a:solidFill>
                <a:schemeClr val="tx1"/>
              </a:solidFill>
            </a:rPr>
            <a:t> os SEGUNDOS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6F71270-646E-42BD-A685-307624A6B9D1}"/>
            </a:ext>
          </a:extLst>
        </xdr:cNvPr>
        <xdr:cNvSpPr txBox="1"/>
      </xdr:nvSpPr>
      <xdr:spPr>
        <a:xfrm>
          <a:off x="457199" y="114301"/>
          <a:ext cx="3495676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247650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AC2787F-DBB3-4AB1-BF95-B3676173F8B6}"/>
            </a:ext>
          </a:extLst>
        </xdr:cNvPr>
        <xdr:cNvSpPr txBox="1"/>
      </xdr:nvSpPr>
      <xdr:spPr>
        <a:xfrm>
          <a:off x="4972050" y="19050"/>
          <a:ext cx="54864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Data</a:t>
          </a:r>
          <a:r>
            <a:rPr lang="pt-BR" sz="2800" b="1" baseline="0">
              <a:solidFill>
                <a:schemeClr val="bg1"/>
              </a:solidFill>
              <a:latin typeface="Bahnschrift" panose="020B0502040204020203" pitchFamily="34" charset="0"/>
            </a:rPr>
            <a:t> e Hora</a:t>
          </a:r>
          <a:endParaRPr lang="pt-BR" sz="28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D7E7B2E-A708-4527-A528-2DCAE24068A5}"/>
            </a:ext>
          </a:extLst>
        </xdr:cNvPr>
        <xdr:cNvSpPr txBox="1"/>
      </xdr:nvSpPr>
      <xdr:spPr>
        <a:xfrm>
          <a:off x="657224" y="838201"/>
          <a:ext cx="44291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Extrair</a:t>
          </a:r>
          <a:r>
            <a:rPr lang="pt-BR" sz="1200" b="1" baseline="0">
              <a:solidFill>
                <a:schemeClr val="tx1"/>
              </a:solidFill>
            </a:rPr>
            <a:t> o DIA datas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447675</xdr:colOff>
      <xdr:row>4</xdr:row>
      <xdr:rowOff>114300</xdr:rowOff>
    </xdr:from>
    <xdr:to>
      <xdr:col>10</xdr:col>
      <xdr:colOff>342901</xdr:colOff>
      <xdr:row>7</xdr:row>
      <xdr:rowOff>38099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5D4B4E5-8095-4A99-82BB-87CE03ECA2A3}"/>
            </a:ext>
          </a:extLst>
        </xdr:cNvPr>
        <xdr:cNvSpPr txBox="1"/>
      </xdr:nvSpPr>
      <xdr:spPr>
        <a:xfrm>
          <a:off x="5476875" y="876300"/>
          <a:ext cx="2085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Extrair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MÊS datas abaixo</a:t>
          </a:r>
          <a:endParaRPr lang="pt-BR" sz="1200">
            <a:effectLst/>
          </a:endParaRPr>
        </a:p>
      </xdr:txBody>
    </xdr:sp>
    <xdr:clientData/>
  </xdr:twoCellAnchor>
  <xdr:twoCellAnchor>
    <xdr:from>
      <xdr:col>2</xdr:col>
      <xdr:colOff>47625</xdr:colOff>
      <xdr:row>15</xdr:row>
      <xdr:rowOff>85725</xdr:rowOff>
    </xdr:from>
    <xdr:to>
      <xdr:col>6</xdr:col>
      <xdr:colOff>19050</xdr:colOff>
      <xdr:row>18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539119-7B42-480A-A32F-360234EEBE28}"/>
            </a:ext>
          </a:extLst>
        </xdr:cNvPr>
        <xdr:cNvSpPr txBox="1"/>
      </xdr:nvSpPr>
      <xdr:spPr>
        <a:xfrm>
          <a:off x="1323975" y="295275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Extrair</a:t>
          </a:r>
          <a:r>
            <a:rPr lang="pt-BR" sz="1200" b="1" baseline="0">
              <a:solidFill>
                <a:schemeClr val="tx1"/>
              </a:solidFill>
            </a:rPr>
            <a:t> a HORA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114300</xdr:colOff>
      <xdr:row>4</xdr:row>
      <xdr:rowOff>104775</xdr:rowOff>
    </xdr:from>
    <xdr:to>
      <xdr:col>14</xdr:col>
      <xdr:colOff>180976</xdr:colOff>
      <xdr:row>7</xdr:row>
      <xdr:rowOff>28574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E44CB1B-5BB3-4460-B88A-C09EF66F3CF2}"/>
            </a:ext>
          </a:extLst>
        </xdr:cNvPr>
        <xdr:cNvSpPr txBox="1"/>
      </xdr:nvSpPr>
      <xdr:spPr>
        <a:xfrm>
          <a:off x="8229600" y="866775"/>
          <a:ext cx="21621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Extrair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ANO datas abaixo</a:t>
          </a:r>
          <a:endParaRPr lang="pt-BR" sz="1200">
            <a:effectLst/>
          </a:endParaRPr>
        </a:p>
      </xdr:txBody>
    </xdr:sp>
    <xdr:clientData/>
  </xdr:twoCellAnchor>
  <xdr:twoCellAnchor>
    <xdr:from>
      <xdr:col>6</xdr:col>
      <xdr:colOff>571500</xdr:colOff>
      <xdr:row>15</xdr:row>
      <xdr:rowOff>66675</xdr:rowOff>
    </xdr:from>
    <xdr:to>
      <xdr:col>10</xdr:col>
      <xdr:colOff>885825</xdr:colOff>
      <xdr:row>18</xdr:row>
      <xdr:rowOff>28574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7EC81AD9-4769-433A-91E2-2E5BFB67776B}"/>
            </a:ext>
          </a:extLst>
        </xdr:cNvPr>
        <xdr:cNvSpPr txBox="1"/>
      </xdr:nvSpPr>
      <xdr:spPr>
        <a:xfrm>
          <a:off x="4991100" y="293370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5 - Extrair</a:t>
          </a:r>
          <a:r>
            <a:rPr lang="pt-BR" sz="1200" b="1" baseline="0">
              <a:solidFill>
                <a:schemeClr val="tx1"/>
              </a:solidFill>
            </a:rPr>
            <a:t> os MINUTOS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676275</xdr:colOff>
      <xdr:row>15</xdr:row>
      <xdr:rowOff>66676</xdr:rowOff>
    </xdr:from>
    <xdr:to>
      <xdr:col>15</xdr:col>
      <xdr:colOff>266700</xdr:colOff>
      <xdr:row>17</xdr:row>
      <xdr:rowOff>47626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986F02DE-7215-4F9D-B92F-BE7F594D8420}"/>
            </a:ext>
          </a:extLst>
        </xdr:cNvPr>
        <xdr:cNvSpPr txBox="1"/>
      </xdr:nvSpPr>
      <xdr:spPr>
        <a:xfrm>
          <a:off x="7896225" y="2933701"/>
          <a:ext cx="31908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6 - Extrair</a:t>
          </a:r>
          <a:r>
            <a:rPr lang="pt-BR" sz="1200" b="1" baseline="0">
              <a:solidFill>
                <a:schemeClr val="tx1"/>
              </a:solidFill>
            </a:rPr>
            <a:t> os SEGUNDOS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P35"/>
  <sheetViews>
    <sheetView showGridLines="0" workbookViewId="0">
      <selection activeCell="A17" sqref="A17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  <col min="14" max="14" width="10.28515625" customWidth="1"/>
  </cols>
  <sheetData>
    <row r="1" spans="4:15" s="1" customFormat="1" x14ac:dyDescent="0.25"/>
    <row r="2" spans="4:15" s="1" customFormat="1" x14ac:dyDescent="0.25"/>
    <row r="3" spans="4:15" s="1" customFormat="1" x14ac:dyDescent="0.25"/>
    <row r="8" spans="4:15" ht="15.75" x14ac:dyDescent="0.25">
      <c r="D8" s="2" t="s">
        <v>3</v>
      </c>
      <c r="E8" s="2" t="s">
        <v>4</v>
      </c>
      <c r="F8" s="11"/>
      <c r="I8" s="2" t="s">
        <v>3</v>
      </c>
      <c r="J8" s="2" t="s">
        <v>1</v>
      </c>
      <c r="K8" s="11"/>
      <c r="M8" s="2" t="s">
        <v>3</v>
      </c>
      <c r="N8" s="2" t="s">
        <v>2</v>
      </c>
      <c r="O8" s="11"/>
    </row>
    <row r="9" spans="4:15" x14ac:dyDescent="0.25">
      <c r="D9" s="13">
        <v>29235</v>
      </c>
      <c r="E9" s="4">
        <f>DAY(D9)</f>
        <v>15</v>
      </c>
      <c r="F9" s="3"/>
      <c r="I9" s="13">
        <v>29235</v>
      </c>
      <c r="J9" s="4">
        <f>MONTH(I9)</f>
        <v>1</v>
      </c>
      <c r="K9" s="14"/>
      <c r="M9" s="13">
        <v>29235</v>
      </c>
      <c r="N9" s="4">
        <f>YEAR(M9)</f>
        <v>1980</v>
      </c>
      <c r="O9" s="14"/>
    </row>
    <row r="10" spans="4:15" x14ac:dyDescent="0.25">
      <c r="D10" s="13">
        <v>38841</v>
      </c>
      <c r="E10" s="4">
        <f t="shared" ref="E10:E12" si="0">DAY(D10)</f>
        <v>4</v>
      </c>
      <c r="F10" s="12"/>
      <c r="I10" s="13">
        <v>38841</v>
      </c>
      <c r="J10" s="4">
        <f t="shared" ref="J10:J12" si="1">MONTH(I10)</f>
        <v>5</v>
      </c>
      <c r="K10" s="14"/>
      <c r="M10" s="13">
        <v>38841</v>
      </c>
      <c r="N10" s="4">
        <f t="shared" ref="N10:N12" si="2">YEAR(M10)</f>
        <v>2006</v>
      </c>
      <c r="O10" s="14"/>
    </row>
    <row r="11" spans="4:15" x14ac:dyDescent="0.25">
      <c r="D11" s="13">
        <v>37837</v>
      </c>
      <c r="E11" s="4">
        <f t="shared" si="0"/>
        <v>4</v>
      </c>
      <c r="F11" s="12"/>
      <c r="I11" s="13">
        <v>37837</v>
      </c>
      <c r="J11" s="4">
        <f t="shared" si="1"/>
        <v>8</v>
      </c>
      <c r="K11" s="14"/>
      <c r="M11" s="13">
        <v>37837</v>
      </c>
      <c r="N11" s="4">
        <f t="shared" si="2"/>
        <v>2003</v>
      </c>
    </row>
    <row r="12" spans="4:15" x14ac:dyDescent="0.25">
      <c r="D12" s="13">
        <v>40148</v>
      </c>
      <c r="E12" s="4">
        <f t="shared" si="0"/>
        <v>1</v>
      </c>
      <c r="F12" s="12"/>
      <c r="I12" s="13">
        <v>40148</v>
      </c>
      <c r="J12" s="4">
        <f t="shared" si="1"/>
        <v>12</v>
      </c>
      <c r="K12" s="14"/>
      <c r="M12" s="13">
        <v>40148</v>
      </c>
      <c r="N12" s="4">
        <f t="shared" si="2"/>
        <v>2009</v>
      </c>
    </row>
    <row r="19" spans="1:16" ht="15.75" x14ac:dyDescent="0.25">
      <c r="A19" s="8"/>
      <c r="B19" s="8"/>
      <c r="D19" s="2" t="s">
        <v>5</v>
      </c>
      <c r="E19" s="2" t="s">
        <v>0</v>
      </c>
      <c r="I19" s="2" t="s">
        <v>5</v>
      </c>
      <c r="J19" s="2" t="s">
        <v>0</v>
      </c>
      <c r="K19" s="3"/>
      <c r="M19" s="2" t="s">
        <v>5</v>
      </c>
      <c r="N19" s="2" t="s">
        <v>0</v>
      </c>
      <c r="O19" s="15"/>
      <c r="P19" s="15"/>
    </row>
    <row r="20" spans="1:16" ht="15.75" x14ac:dyDescent="0.25">
      <c r="A20" s="8"/>
      <c r="B20" s="8"/>
      <c r="D20" s="17">
        <v>0.61821759259259257</v>
      </c>
      <c r="E20" s="4">
        <f>HOUR(D20)</f>
        <v>14</v>
      </c>
      <c r="I20" s="17">
        <v>0.92361111111111116</v>
      </c>
      <c r="J20" s="4">
        <f>MINUTE(I20)</f>
        <v>10</v>
      </c>
      <c r="K20" s="10"/>
      <c r="M20" s="17">
        <v>0.42034722222222221</v>
      </c>
      <c r="N20" s="4">
        <f>SECOND(M20)</f>
        <v>18</v>
      </c>
      <c r="O20" s="16"/>
      <c r="P20" s="16"/>
    </row>
    <row r="21" spans="1:16" x14ac:dyDescent="0.25">
      <c r="A21" s="8"/>
      <c r="B21" s="8"/>
      <c r="D21" s="17">
        <v>0.7484143518518519</v>
      </c>
      <c r="E21" s="4">
        <f>HOUR(D21)</f>
        <v>17</v>
      </c>
      <c r="I21" s="17">
        <v>0.73333333333333339</v>
      </c>
      <c r="J21" s="4">
        <f>MINUTE(I21)</f>
        <v>36</v>
      </c>
      <c r="K21" s="10"/>
      <c r="M21" s="17">
        <v>0.17664351851851853</v>
      </c>
      <c r="N21" s="4">
        <f>SECOND(M21)</f>
        <v>22</v>
      </c>
      <c r="O21" s="8"/>
      <c r="P21" s="8"/>
    </row>
    <row r="22" spans="1:16" x14ac:dyDescent="0.25">
      <c r="A22" s="8"/>
      <c r="B22" s="8"/>
      <c r="C22" s="5"/>
      <c r="D22" s="5"/>
      <c r="E22" s="8"/>
      <c r="I22" s="5"/>
      <c r="J22" s="5"/>
      <c r="K22" s="10"/>
    </row>
    <row r="23" spans="1:16" ht="15.75" x14ac:dyDescent="0.25">
      <c r="A23" s="8"/>
      <c r="B23" s="8"/>
      <c r="C23" s="7"/>
      <c r="D23" s="7"/>
      <c r="E23" s="8"/>
      <c r="I23" s="5"/>
      <c r="J23" s="5"/>
      <c r="K23" s="10"/>
    </row>
    <row r="24" spans="1:16" x14ac:dyDescent="0.25">
      <c r="A24" s="8"/>
      <c r="B24" s="5"/>
      <c r="C24" s="5"/>
      <c r="D24" s="5"/>
      <c r="E24" s="5"/>
      <c r="I24" s="5"/>
      <c r="J24" s="5"/>
      <c r="K24" s="10"/>
    </row>
    <row r="25" spans="1:16" x14ac:dyDescent="0.25">
      <c r="A25" s="8"/>
      <c r="B25" s="8"/>
      <c r="C25" s="5"/>
      <c r="D25" s="5"/>
      <c r="E25" s="8"/>
      <c r="I25" s="5"/>
      <c r="J25" s="5"/>
      <c r="K25" s="10"/>
    </row>
    <row r="26" spans="1:16" ht="15.75" x14ac:dyDescent="0.25">
      <c r="A26" s="8"/>
      <c r="B26" s="9"/>
      <c r="C26" s="7"/>
      <c r="D26" s="7"/>
      <c r="E26" s="7"/>
      <c r="I26" s="5"/>
      <c r="J26" s="5"/>
      <c r="K26" s="10"/>
    </row>
    <row r="27" spans="1:16" x14ac:dyDescent="0.25">
      <c r="A27" s="8"/>
      <c r="B27" s="8"/>
      <c r="C27" s="5"/>
      <c r="D27" s="5"/>
      <c r="E27" s="8"/>
      <c r="I27" s="5"/>
      <c r="J27" s="5"/>
      <c r="K27" s="10"/>
    </row>
    <row r="28" spans="1:16" x14ac:dyDescent="0.25">
      <c r="A28" s="8"/>
      <c r="B28" s="8"/>
      <c r="C28" s="5"/>
      <c r="D28" s="5"/>
      <c r="E28" s="8"/>
    </row>
    <row r="29" spans="1:16" x14ac:dyDescent="0.25">
      <c r="A29" s="8"/>
      <c r="B29" s="8"/>
      <c r="C29" s="5"/>
      <c r="D29" s="5"/>
      <c r="E29" s="8"/>
      <c r="K29" s="6"/>
    </row>
    <row r="30" spans="1:16" x14ac:dyDescent="0.25">
      <c r="A30" s="8"/>
      <c r="B30" s="8"/>
      <c r="C30" s="3"/>
      <c r="D30" s="3"/>
      <c r="E30" s="8"/>
    </row>
    <row r="31" spans="1:16" x14ac:dyDescent="0.25">
      <c r="A31" s="8"/>
      <c r="B31" s="8"/>
      <c r="C31" s="5"/>
      <c r="D31" s="5"/>
      <c r="E31" s="8"/>
    </row>
    <row r="32" spans="1:16" x14ac:dyDescent="0.25">
      <c r="A32" s="8"/>
      <c r="B32" s="8"/>
      <c r="C32" s="5"/>
      <c r="D32" s="5"/>
      <c r="E32" s="8"/>
    </row>
    <row r="33" spans="1:5" x14ac:dyDescent="0.25">
      <c r="A33" s="8"/>
      <c r="B33" s="8"/>
      <c r="C33" s="5"/>
      <c r="D33" s="5"/>
      <c r="E33" s="8"/>
    </row>
    <row r="34" spans="1:5" x14ac:dyDescent="0.25">
      <c r="A34" s="8"/>
      <c r="B34" s="8"/>
      <c r="C34" s="5"/>
      <c r="D34" s="5"/>
      <c r="E34" s="8"/>
    </row>
    <row r="35" spans="1:5" x14ac:dyDescent="0.25">
      <c r="A35" s="8"/>
      <c r="B35" s="8"/>
      <c r="C35" s="5"/>
      <c r="D35" s="5"/>
      <c r="E35" s="8"/>
    </row>
  </sheetData>
  <mergeCells count="2">
    <mergeCell ref="C23:D23"/>
    <mergeCell ref="C26:E26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5CC8-0DD3-4352-AA1C-387DE4923122}">
  <dimension ref="A1:P35"/>
  <sheetViews>
    <sheetView showGridLines="0" tabSelected="1" workbookViewId="0">
      <selection activeCell="B13" sqref="B13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  <col min="14" max="14" width="10.28515625" customWidth="1"/>
  </cols>
  <sheetData>
    <row r="1" spans="4:15" s="1" customFormat="1" x14ac:dyDescent="0.25"/>
    <row r="2" spans="4:15" s="1" customFormat="1" x14ac:dyDescent="0.25"/>
    <row r="3" spans="4:15" s="1" customFormat="1" x14ac:dyDescent="0.25"/>
    <row r="8" spans="4:15" ht="15.75" x14ac:dyDescent="0.25">
      <c r="D8" s="2" t="s">
        <v>3</v>
      </c>
      <c r="E8" s="2" t="s">
        <v>4</v>
      </c>
      <c r="F8" s="11"/>
      <c r="I8" s="2" t="s">
        <v>3</v>
      </c>
      <c r="J8" s="2" t="s">
        <v>1</v>
      </c>
      <c r="K8" s="11"/>
      <c r="M8" s="2" t="s">
        <v>3</v>
      </c>
      <c r="N8" s="2" t="s">
        <v>2</v>
      </c>
      <c r="O8" s="11"/>
    </row>
    <row r="9" spans="4:15" x14ac:dyDescent="0.25">
      <c r="D9" s="13">
        <v>29235</v>
      </c>
      <c r="E9" s="4"/>
      <c r="F9" s="3"/>
      <c r="I9" s="13">
        <v>29235</v>
      </c>
      <c r="J9" s="4"/>
      <c r="K9" s="14"/>
      <c r="M9" s="13">
        <v>29235</v>
      </c>
      <c r="N9" s="4"/>
      <c r="O9" s="14"/>
    </row>
    <row r="10" spans="4:15" x14ac:dyDescent="0.25">
      <c r="D10" s="13">
        <v>38841</v>
      </c>
      <c r="E10" s="4"/>
      <c r="F10" s="12"/>
      <c r="I10" s="13">
        <v>38841</v>
      </c>
      <c r="J10" s="4"/>
      <c r="K10" s="14"/>
      <c r="M10" s="13">
        <v>38841</v>
      </c>
      <c r="N10" s="4"/>
      <c r="O10" s="14"/>
    </row>
    <row r="11" spans="4:15" x14ac:dyDescent="0.25">
      <c r="D11" s="13">
        <v>37837</v>
      </c>
      <c r="E11" s="4"/>
      <c r="F11" s="12"/>
      <c r="I11" s="13">
        <v>37837</v>
      </c>
      <c r="J11" s="4"/>
      <c r="K11" s="14"/>
      <c r="M11" s="13">
        <v>37837</v>
      </c>
      <c r="N11" s="4"/>
    </row>
    <row r="12" spans="4:15" x14ac:dyDescent="0.25">
      <c r="D12" s="13">
        <v>40148</v>
      </c>
      <c r="E12" s="4"/>
      <c r="F12" s="12"/>
      <c r="I12" s="13">
        <v>40148</v>
      </c>
      <c r="J12" s="4"/>
      <c r="K12" s="14"/>
      <c r="M12" s="13">
        <v>40148</v>
      </c>
      <c r="N12" s="4"/>
    </row>
    <row r="19" spans="1:16" ht="15.75" x14ac:dyDescent="0.25">
      <c r="A19" s="8"/>
      <c r="B19" s="8"/>
      <c r="D19" s="2" t="s">
        <v>5</v>
      </c>
      <c r="E19" s="2" t="s">
        <v>0</v>
      </c>
      <c r="I19" s="2" t="s">
        <v>5</v>
      </c>
      <c r="J19" s="2" t="s">
        <v>0</v>
      </c>
      <c r="K19" s="3"/>
      <c r="M19" s="2" t="s">
        <v>5</v>
      </c>
      <c r="N19" s="2" t="s">
        <v>0</v>
      </c>
      <c r="O19" s="15"/>
      <c r="P19" s="15"/>
    </row>
    <row r="20" spans="1:16" ht="15.75" x14ac:dyDescent="0.25">
      <c r="A20" s="8"/>
      <c r="B20" s="8"/>
      <c r="D20" s="17">
        <v>0.61821759259259257</v>
      </c>
      <c r="E20" s="4"/>
      <c r="I20" s="17">
        <v>0.92361111111111116</v>
      </c>
      <c r="J20" s="4"/>
      <c r="K20" s="10"/>
      <c r="M20" s="17">
        <v>0.42034722222222221</v>
      </c>
      <c r="N20" s="4"/>
      <c r="O20" s="16"/>
      <c r="P20" s="16"/>
    </row>
    <row r="21" spans="1:16" x14ac:dyDescent="0.25">
      <c r="A21" s="8"/>
      <c r="B21" s="8"/>
      <c r="D21" s="17">
        <v>0.7484143518518519</v>
      </c>
      <c r="E21" s="4"/>
      <c r="I21" s="17">
        <v>0.73333333333333339</v>
      </c>
      <c r="J21" s="4"/>
      <c r="K21" s="10"/>
      <c r="M21" s="17">
        <v>0.17664351851851853</v>
      </c>
      <c r="N21" s="4"/>
      <c r="O21" s="8"/>
      <c r="P21" s="8"/>
    </row>
    <row r="22" spans="1:16" x14ac:dyDescent="0.25">
      <c r="A22" s="8"/>
      <c r="B22" s="8"/>
      <c r="C22" s="5"/>
      <c r="D22" s="5"/>
      <c r="E22" s="8"/>
      <c r="I22" s="5"/>
      <c r="J22" s="5"/>
      <c r="K22" s="10"/>
    </row>
    <row r="23" spans="1:16" ht="15.75" x14ac:dyDescent="0.25">
      <c r="A23" s="8"/>
      <c r="B23" s="8"/>
      <c r="C23" s="7"/>
      <c r="D23" s="7"/>
      <c r="E23" s="8"/>
      <c r="I23" s="5"/>
      <c r="J23" s="5"/>
      <c r="K23" s="10"/>
    </row>
    <row r="24" spans="1:16" x14ac:dyDescent="0.25">
      <c r="A24" s="8"/>
      <c r="B24" s="5"/>
      <c r="C24" s="5"/>
      <c r="D24" s="5"/>
      <c r="E24" s="5"/>
      <c r="I24" s="5"/>
      <c r="J24" s="5"/>
      <c r="K24" s="10"/>
    </row>
    <row r="25" spans="1:16" x14ac:dyDescent="0.25">
      <c r="A25" s="8"/>
      <c r="B25" s="8"/>
      <c r="C25" s="5"/>
      <c r="D25" s="5"/>
      <c r="E25" s="8"/>
      <c r="I25" s="5"/>
      <c r="J25" s="5"/>
      <c r="K25" s="10"/>
    </row>
    <row r="26" spans="1:16" ht="15.75" x14ac:dyDescent="0.25">
      <c r="A26" s="8"/>
      <c r="B26" s="9"/>
      <c r="C26" s="7"/>
      <c r="D26" s="7"/>
      <c r="E26" s="7"/>
      <c r="I26" s="5"/>
      <c r="J26" s="5"/>
      <c r="K26" s="10"/>
    </row>
    <row r="27" spans="1:16" x14ac:dyDescent="0.25">
      <c r="A27" s="8"/>
      <c r="B27" s="8"/>
      <c r="C27" s="5"/>
      <c r="D27" s="5"/>
      <c r="E27" s="8"/>
      <c r="I27" s="5"/>
      <c r="J27" s="5"/>
      <c r="K27" s="10"/>
    </row>
    <row r="28" spans="1:16" x14ac:dyDescent="0.25">
      <c r="A28" s="8"/>
      <c r="B28" s="8"/>
      <c r="C28" s="5"/>
      <c r="D28" s="5"/>
      <c r="E28" s="8"/>
    </row>
    <row r="29" spans="1:16" x14ac:dyDescent="0.25">
      <c r="A29" s="8"/>
      <c r="B29" s="8"/>
      <c r="C29" s="5"/>
      <c r="D29" s="5"/>
      <c r="E29" s="8"/>
      <c r="K29" s="6"/>
    </row>
    <row r="30" spans="1:16" x14ac:dyDescent="0.25">
      <c r="A30" s="8"/>
      <c r="B30" s="8"/>
      <c r="C30" s="3"/>
      <c r="D30" s="3"/>
      <c r="E30" s="8"/>
    </row>
    <row r="31" spans="1:16" x14ac:dyDescent="0.25">
      <c r="A31" s="8"/>
      <c r="B31" s="8"/>
      <c r="C31" s="5"/>
      <c r="D31" s="5"/>
      <c r="E31" s="8"/>
    </row>
    <row r="32" spans="1:16" x14ac:dyDescent="0.25">
      <c r="A32" s="8"/>
      <c r="B32" s="8"/>
      <c r="C32" s="5"/>
      <c r="D32" s="5"/>
      <c r="E32" s="8"/>
    </row>
    <row r="33" spans="1:5" x14ac:dyDescent="0.25">
      <c r="A33" s="8"/>
      <c r="B33" s="8"/>
      <c r="C33" s="5"/>
      <c r="D33" s="5"/>
      <c r="E33" s="8"/>
    </row>
    <row r="34" spans="1:5" x14ac:dyDescent="0.25">
      <c r="A34" s="8"/>
      <c r="B34" s="8"/>
      <c r="C34" s="5"/>
      <c r="D34" s="5"/>
      <c r="E34" s="8"/>
    </row>
    <row r="35" spans="1:5" x14ac:dyDescent="0.25">
      <c r="A35" s="8"/>
      <c r="B35" s="8"/>
      <c r="C35" s="5"/>
      <c r="D35" s="5"/>
      <c r="E35" s="8"/>
    </row>
  </sheetData>
  <mergeCells count="2">
    <mergeCell ref="C23:D23"/>
    <mergeCell ref="C26:E2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2021-02-03T03:44:32Z</dcterms:modified>
</cp:coreProperties>
</file>