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5e276900d7c53e/Documentos/Estudos 500/"/>
    </mc:Choice>
  </mc:AlternateContent>
  <xr:revisionPtr revIDLastSave="1" documentId="8_{AD71A9A5-4C43-4F48-9012-1B33929B1835}" xr6:coauthVersionLast="47" xr6:coauthVersionMax="47" xr10:uidLastSave="{91BFCBA6-F313-4B87-A6EF-3A10CC09C21B}"/>
  <bookViews>
    <workbookView xWindow="-108" yWindow="-108" windowWidth="23256" windowHeight="13176" xr2:uid="{92B028C7-2FE3-46F8-B250-ED23D2AEBE68}"/>
  </bookViews>
  <sheets>
    <sheet name="Planilha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" i="1" l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<sst xmlns="http://schemas.openxmlformats.org/spreadsheetml/2006/main" count="12" uniqueCount="11">
  <si>
    <t>IPCA</t>
  </si>
  <si>
    <t>Ano</t>
  </si>
  <si>
    <t>VP Papel</t>
  </si>
  <si>
    <t>Cotação Papel</t>
  </si>
  <si>
    <t>DY Papel</t>
  </si>
  <si>
    <t>DY Real Papel</t>
  </si>
  <si>
    <t>Provento Papel</t>
  </si>
  <si>
    <t>VP Tijolo</t>
  </si>
  <si>
    <t>Cotação Tijolo</t>
  </si>
  <si>
    <t>DY Tijolo</t>
  </si>
  <si>
    <t>Provento Tijolo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</si>
</sst>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9" fontId="0" fillId="0" borderId="0" xfId="1" applyNumberFormat="1" applyFont="1"/>
    <xf numFmtId="0" fontId="0" fillId="2" borderId="0" xfId="0" applyFill="1"/>
    <xf numFmtId="164" fontId="0" fillId="2" borderId="0" xfId="1" applyNumberFormat="1" applyFont="1" applyFill="1"/>
    <xf numFmtId="0" fontId="0" fillId="3" borderId="0" xfId="0" applyFill="1"/>
    <xf numFmtId="43" fontId="0" fillId="3" borderId="0" xfId="1" applyFont="1" applyFill="1"/>
    <xf numFmtId="0" fontId="0" fillId="4" borderId="0" xfId="0" applyFill="1"/>
    <xf numFmtId="43" fontId="0" fillId="4" borderId="0" xfId="1" applyFont="1" applyFill="1"/>
    <xf numFmtId="0" fontId="0" fillId="5" borderId="0" xfId="0" applyFill="1"/>
    <xf numFmtId="9" fontId="0" fillId="5" borderId="0" xfId="1" applyNumberFormat="1" applyFont="1" applyFill="1"/>
    <xf numFmtId="0" fontId="0" fillId="6" borderId="0" xfId="0" applyFill="1"/>
    <xf numFmtId="9" fontId="0" fillId="6" borderId="0" xfId="1" applyNumberFormat="1" applyFont="1" applyFill="1"/>
    <xf numFmtId="0" fontId="0" fillId="7" borderId="0" xfId="0" applyFill="1"/>
    <xf numFmtId="43" fontId="0" fillId="7" borderId="0" xfId="1" applyFont="1" applyFill="1"/>
    <xf numFmtId="0" fontId="0" fillId="8" borderId="0" xfId="0" applyFill="1"/>
    <xf numFmtId="164" fontId="0" fillId="8" borderId="0" xfId="1" applyNumberFormat="1" applyFont="1" applyFill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Planilha1!$A$3</c:f>
              <c:strCache>
                <c:ptCount val="1"/>
                <c:pt idx="0">
                  <c:v>VP Papel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Planilha1!$B$3:$U$3</c:f>
              <c:numCache>
                <c:formatCode>_(* #,##0.00_);_(* \(#,##0.00\);_(* "-"??_);_(@_)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6-4E45-A096-6F8B611EF304}"/>
            </c:ext>
          </c:extLst>
        </c:ser>
        <c:ser>
          <c:idx val="1"/>
          <c:order val="1"/>
          <c:tx>
            <c:strRef>
              <c:f>Planilha1!$A$11</c:f>
              <c:strCache>
                <c:ptCount val="1"/>
                <c:pt idx="0">
                  <c:v>VP Tijolo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Planilha1!$B$11:$U$11</c:f>
              <c:numCache>
                <c:formatCode>_(* #,##0.00_);_(* \(#,##0.00\);_(* "-"??_);_(@_)</c:formatCode>
                <c:ptCount val="20"/>
                <c:pt idx="0">
                  <c:v>100</c:v>
                </c:pt>
                <c:pt idx="1">
                  <c:v>105</c:v>
                </c:pt>
                <c:pt idx="2">
                  <c:v>113.4</c:v>
                </c:pt>
                <c:pt idx="3">
                  <c:v>116.80200000000001</c:v>
                </c:pt>
                <c:pt idx="4">
                  <c:v>121.47408000000001</c:v>
                </c:pt>
                <c:pt idx="5">
                  <c:v>131.19200640000003</c:v>
                </c:pt>
                <c:pt idx="6">
                  <c:v>139.06352678400003</c:v>
                </c:pt>
                <c:pt idx="7">
                  <c:v>141.84479731968003</c:v>
                </c:pt>
                <c:pt idx="8">
                  <c:v>147.51858921246722</c:v>
                </c:pt>
                <c:pt idx="9">
                  <c:v>159.32007634946461</c:v>
                </c:pt>
                <c:pt idx="10">
                  <c:v>165.69287940344321</c:v>
                </c:pt>
                <c:pt idx="11">
                  <c:v>169.00673699151207</c:v>
                </c:pt>
                <c:pt idx="12">
                  <c:v>179.1471412110028</c:v>
                </c:pt>
                <c:pt idx="13">
                  <c:v>188.10449827155296</c:v>
                </c:pt>
                <c:pt idx="14">
                  <c:v>203.15285813327719</c:v>
                </c:pt>
                <c:pt idx="15">
                  <c:v>221.43661536527216</c:v>
                </c:pt>
                <c:pt idx="16">
                  <c:v>236.93717844084122</c:v>
                </c:pt>
                <c:pt idx="17">
                  <c:v>241.67592200965805</c:v>
                </c:pt>
                <c:pt idx="18">
                  <c:v>253.75971811014097</c:v>
                </c:pt>
                <c:pt idx="19">
                  <c:v>263.91010683454664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6-4E45-A096-6F8B611EF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650624"/>
        <c:axId val="434631488"/>
      </c:lineChart>
      <c:catAx>
        <c:axId val="4346506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4631488"/>
        <c:crosses val="autoZero"/>
        <c:auto val="1"/>
        <c:lblAlgn val="ctr"/>
        <c:lblOffset val="100"/>
        <c:noMultiLvlLbl val="0"/>
      </c:catAx>
      <c:valAx>
        <c:axId val="43463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4650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Planilha1!$A$4</c:f>
              <c:strCache>
                <c:ptCount val="1"/>
                <c:pt idx="0">
                  <c:v>Cotação Papel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Planilha1!$B$4:$U$4</c:f>
              <c:numCache>
                <c:formatCode>_(* #,##0.00_);_(* \(#,##0.00\);_(* "-"??_);_(@_)</c:formatCode>
                <c:ptCount val="20"/>
                <c:pt idx="0">
                  <c:v>100</c:v>
                </c:pt>
                <c:pt idx="1">
                  <c:v>110</c:v>
                </c:pt>
                <c:pt idx="2">
                  <c:v>105</c:v>
                </c:pt>
                <c:pt idx="3">
                  <c:v>112</c:v>
                </c:pt>
                <c:pt idx="4">
                  <c:v>104</c:v>
                </c:pt>
                <c:pt idx="5">
                  <c:v>100</c:v>
                </c:pt>
                <c:pt idx="6">
                  <c:v>98</c:v>
                </c:pt>
                <c:pt idx="7">
                  <c:v>95</c:v>
                </c:pt>
                <c:pt idx="8">
                  <c:v>92</c:v>
                </c:pt>
                <c:pt idx="9">
                  <c:v>97</c:v>
                </c:pt>
                <c:pt idx="10">
                  <c:v>100</c:v>
                </c:pt>
                <c:pt idx="11">
                  <c:v>102</c:v>
                </c:pt>
                <c:pt idx="12">
                  <c:v>110</c:v>
                </c:pt>
                <c:pt idx="13">
                  <c:v>107</c:v>
                </c:pt>
                <c:pt idx="14">
                  <c:v>100</c:v>
                </c:pt>
                <c:pt idx="15">
                  <c:v>98</c:v>
                </c:pt>
                <c:pt idx="16">
                  <c:v>95</c:v>
                </c:pt>
                <c:pt idx="17">
                  <c:v>92</c:v>
                </c:pt>
                <c:pt idx="18">
                  <c:v>90</c:v>
                </c:pt>
                <c:pt idx="19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0-4466-A2F7-9CE19101EE9A}"/>
            </c:ext>
          </c:extLst>
        </c:ser>
        <c:ser>
          <c:idx val="1"/>
          <c:order val="1"/>
          <c:tx>
            <c:strRef>
              <c:f>Planilha1!$A$12</c:f>
              <c:strCache>
                <c:ptCount val="1"/>
                <c:pt idx="0">
                  <c:v>Cotação Tijolo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Planilha1!$B$12:$U$12</c:f>
              <c:numCache>
                <c:formatCode>_(* #,##0.00_);_(* \(#,##0.00\);_(* "-"??_);_(@_)</c:formatCode>
                <c:ptCount val="20"/>
                <c:pt idx="0">
                  <c:v>100</c:v>
                </c:pt>
                <c:pt idx="1">
                  <c:v>115</c:v>
                </c:pt>
                <c:pt idx="2">
                  <c:v>110</c:v>
                </c:pt>
                <c:pt idx="3">
                  <c:v>125</c:v>
                </c:pt>
                <c:pt idx="4">
                  <c:v>128</c:v>
                </c:pt>
                <c:pt idx="5">
                  <c:v>130</c:v>
                </c:pt>
                <c:pt idx="6">
                  <c:v>135</c:v>
                </c:pt>
                <c:pt idx="7">
                  <c:v>138</c:v>
                </c:pt>
                <c:pt idx="8">
                  <c:v>141</c:v>
                </c:pt>
                <c:pt idx="9">
                  <c:v>155</c:v>
                </c:pt>
                <c:pt idx="10">
                  <c:v>165</c:v>
                </c:pt>
                <c:pt idx="11">
                  <c:v>175</c:v>
                </c:pt>
                <c:pt idx="12">
                  <c:v>190</c:v>
                </c:pt>
                <c:pt idx="13">
                  <c:v>195</c:v>
                </c:pt>
                <c:pt idx="14">
                  <c:v>203</c:v>
                </c:pt>
                <c:pt idx="15">
                  <c:v>215</c:v>
                </c:pt>
                <c:pt idx="16">
                  <c:v>225</c:v>
                </c:pt>
                <c:pt idx="17">
                  <c:v>235</c:v>
                </c:pt>
                <c:pt idx="18">
                  <c:v>240</c:v>
                </c:pt>
                <c:pt idx="19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0-4466-A2F7-9CE19101E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716063"/>
        <c:axId val="1862716895"/>
      </c:lineChart>
      <c:catAx>
        <c:axId val="18627160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2716895"/>
        <c:crosses val="autoZero"/>
        <c:auto val="1"/>
        <c:lblAlgn val="ctr"/>
        <c:lblOffset val="100"/>
        <c:noMultiLvlLbl val="0"/>
      </c:catAx>
      <c:valAx>
        <c:axId val="1862716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2716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Planilha1!$A$6</c:f>
              <c:strCache>
                <c:ptCount val="1"/>
                <c:pt idx="0">
                  <c:v>DY Papel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Planilha1!$B$6:$U$6</c:f>
              <c:numCache>
                <c:formatCode>0%</c:formatCode>
                <c:ptCount val="20"/>
                <c:pt idx="0">
                  <c:v>0.08</c:v>
                </c:pt>
                <c:pt idx="1">
                  <c:v>0.1</c:v>
                </c:pt>
                <c:pt idx="2">
                  <c:v>0.08</c:v>
                </c:pt>
                <c:pt idx="3">
                  <c:v>0.05</c:v>
                </c:pt>
                <c:pt idx="4">
                  <c:v>0.12</c:v>
                </c:pt>
                <c:pt idx="5">
                  <c:v>7.0000000000000007E-2</c:v>
                </c:pt>
                <c:pt idx="6">
                  <c:v>0.03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0.05</c:v>
                </c:pt>
                <c:pt idx="10">
                  <c:v>0.09</c:v>
                </c:pt>
                <c:pt idx="11">
                  <c:v>0.05</c:v>
                </c:pt>
                <c:pt idx="12">
                  <c:v>0.08</c:v>
                </c:pt>
                <c:pt idx="13">
                  <c:v>0.09</c:v>
                </c:pt>
                <c:pt idx="14">
                  <c:v>0.14000000000000001</c:v>
                </c:pt>
                <c:pt idx="15">
                  <c:v>0.09</c:v>
                </c:pt>
                <c:pt idx="16">
                  <c:v>0.08</c:v>
                </c:pt>
                <c:pt idx="17">
                  <c:v>0.1</c:v>
                </c:pt>
                <c:pt idx="18">
                  <c:v>0.08</c:v>
                </c:pt>
                <c:pt idx="19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C-4F98-A39B-1183DC311396}"/>
            </c:ext>
          </c:extLst>
        </c:ser>
        <c:ser>
          <c:idx val="1"/>
          <c:order val="1"/>
          <c:tx>
            <c:strRef>
              <c:f>Planilha1!$A$14</c:f>
              <c:strCache>
                <c:ptCount val="1"/>
                <c:pt idx="0">
                  <c:v>DY Tijolo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Planilha1!$B$14:$U$14</c:f>
              <c:numCache>
                <c:formatCode>0%</c:formatCode>
                <c:ptCount val="20"/>
                <c:pt idx="0">
                  <c:v>0.05</c:v>
                </c:pt>
                <c:pt idx="1">
                  <c:v>0.08</c:v>
                </c:pt>
                <c:pt idx="2">
                  <c:v>7.0000000000000007E-2</c:v>
                </c:pt>
                <c:pt idx="3">
                  <c:v>0.03</c:v>
                </c:pt>
                <c:pt idx="4">
                  <c:v>0.1</c:v>
                </c:pt>
                <c:pt idx="5">
                  <c:v>0.05</c:v>
                </c:pt>
                <c:pt idx="6">
                  <c:v>0.02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7.0000000000000007E-2</c:v>
                </c:pt>
                <c:pt idx="11">
                  <c:v>0.04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0.12</c:v>
                </c:pt>
                <c:pt idx="15">
                  <c:v>7.0000000000000007E-2</c:v>
                </c:pt>
                <c:pt idx="16">
                  <c:v>0.06</c:v>
                </c:pt>
                <c:pt idx="17">
                  <c:v>0.08</c:v>
                </c:pt>
                <c:pt idx="18">
                  <c:v>0.06</c:v>
                </c:pt>
                <c:pt idx="19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C-4F98-A39B-1183DC311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716063"/>
        <c:axId val="1862716895"/>
      </c:lineChart>
      <c:catAx>
        <c:axId val="18627160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2716895"/>
        <c:crosses val="autoZero"/>
        <c:auto val="1"/>
        <c:lblAlgn val="ctr"/>
        <c:lblOffset val="100"/>
        <c:noMultiLvlLbl val="0"/>
      </c:catAx>
      <c:valAx>
        <c:axId val="1862716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2716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Planilha1!$A$8</c:f>
              <c:strCache>
                <c:ptCount val="1"/>
                <c:pt idx="0">
                  <c:v>Provento Papel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Planilha1!$B$8:$U$8</c:f>
              <c:numCache>
                <c:formatCode>_(* #,##0.00_);_(* \(#,##0.00\);_(* "-"??_);_(@_)</c:formatCode>
                <c:ptCount val="20"/>
                <c:pt idx="0">
                  <c:v>8</c:v>
                </c:pt>
                <c:pt idx="1">
                  <c:v>11</c:v>
                </c:pt>
                <c:pt idx="2">
                  <c:v>8.4</c:v>
                </c:pt>
                <c:pt idx="3">
                  <c:v>5.6000000000000005</c:v>
                </c:pt>
                <c:pt idx="4">
                  <c:v>12.48</c:v>
                </c:pt>
                <c:pt idx="5">
                  <c:v>7.0000000000000009</c:v>
                </c:pt>
                <c:pt idx="6">
                  <c:v>2.94</c:v>
                </c:pt>
                <c:pt idx="7">
                  <c:v>7.6000000000000005</c:v>
                </c:pt>
                <c:pt idx="8">
                  <c:v>6.44</c:v>
                </c:pt>
                <c:pt idx="9">
                  <c:v>4.8500000000000005</c:v>
                </c:pt>
                <c:pt idx="10">
                  <c:v>9</c:v>
                </c:pt>
                <c:pt idx="11">
                  <c:v>5.1000000000000005</c:v>
                </c:pt>
                <c:pt idx="12">
                  <c:v>8.8000000000000007</c:v>
                </c:pt>
                <c:pt idx="13">
                  <c:v>9.629999999999999</c:v>
                </c:pt>
                <c:pt idx="14">
                  <c:v>14.000000000000002</c:v>
                </c:pt>
                <c:pt idx="15">
                  <c:v>8.82</c:v>
                </c:pt>
                <c:pt idx="16">
                  <c:v>7.6000000000000005</c:v>
                </c:pt>
                <c:pt idx="17">
                  <c:v>9.2000000000000011</c:v>
                </c:pt>
                <c:pt idx="18">
                  <c:v>7.2</c:v>
                </c:pt>
                <c:pt idx="19">
                  <c:v>8.5499999999999989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2-46DC-BC01-973686F41FB4}"/>
            </c:ext>
          </c:extLst>
        </c:ser>
        <c:ser>
          <c:idx val="1"/>
          <c:order val="1"/>
          <c:tx>
            <c:strRef>
              <c:f>Planilha1!$A$15</c:f>
              <c:strCache>
                <c:ptCount val="1"/>
                <c:pt idx="0">
                  <c:v>Provento Tijolo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Planilha1!$B$15:$U$15</c:f>
              <c:numCache>
                <c:formatCode>_(* #,##0.00_);_(* \(#,##0.00\);_(* "-"??_);_(@_)</c:formatCode>
                <c:ptCount val="20"/>
                <c:pt idx="0">
                  <c:v>5</c:v>
                </c:pt>
                <c:pt idx="1">
                  <c:v>9.2000000000000011</c:v>
                </c:pt>
                <c:pt idx="2">
                  <c:v>7.7000000000000011</c:v>
                </c:pt>
                <c:pt idx="3">
                  <c:v>3.75</c:v>
                </c:pt>
                <c:pt idx="4">
                  <c:v>12.8</c:v>
                </c:pt>
                <c:pt idx="5">
                  <c:v>6.5</c:v>
                </c:pt>
                <c:pt idx="6">
                  <c:v>2.7</c:v>
                </c:pt>
                <c:pt idx="7">
                  <c:v>8.2799999999999994</c:v>
                </c:pt>
                <c:pt idx="8">
                  <c:v>7.0500000000000007</c:v>
                </c:pt>
                <c:pt idx="9">
                  <c:v>7.75</c:v>
                </c:pt>
                <c:pt idx="10">
                  <c:v>11.55</c:v>
                </c:pt>
                <c:pt idx="11">
                  <c:v>7</c:v>
                </c:pt>
                <c:pt idx="12">
                  <c:v>13.3</c:v>
                </c:pt>
                <c:pt idx="13">
                  <c:v>13.650000000000002</c:v>
                </c:pt>
                <c:pt idx="14">
                  <c:v>24.36</c:v>
                </c:pt>
                <c:pt idx="15">
                  <c:v>15.05</c:v>
                </c:pt>
                <c:pt idx="16">
                  <c:v>13.5</c:v>
                </c:pt>
                <c:pt idx="17">
                  <c:v>18.8</c:v>
                </c:pt>
                <c:pt idx="18">
                  <c:v>14.399999999999999</c:v>
                </c:pt>
                <c:pt idx="19">
                  <c:v>17.850000000000001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2-46DC-BC01-973686F41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716063"/>
        <c:axId val="1862716895"/>
      </c:lineChart>
      <c:catAx>
        <c:axId val="18627160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2716895"/>
        <c:crosses val="autoZero"/>
        <c:auto val="1"/>
        <c:lblAlgn val="ctr"/>
        <c:lblOffset val="100"/>
        <c:noMultiLvlLbl val="0"/>
      </c:catAx>
      <c:valAx>
        <c:axId val="1862716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2716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Planilha1!$A$7</c:f>
              <c:strCache>
                <c:ptCount val="1"/>
                <c:pt idx="0">
                  <c:v>DY Real Papel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Planilha1!$B$7:$U$7</c:f>
              <c:numCache>
                <c:formatCode>0%</c:formatCode>
                <c:ptCount val="20"/>
                <c:pt idx="0">
                  <c:v>0.03</c:v>
                </c:pt>
                <c:pt idx="1">
                  <c:v>2.0000000000000004E-2</c:v>
                </c:pt>
                <c:pt idx="2">
                  <c:v>0.05</c:v>
                </c:pt>
                <c:pt idx="3">
                  <c:v>1.0000000000000002E-2</c:v>
                </c:pt>
                <c:pt idx="4">
                  <c:v>3.9999999999999994E-2</c:v>
                </c:pt>
                <c:pt idx="5">
                  <c:v>1.0000000000000009E-2</c:v>
                </c:pt>
                <c:pt idx="6">
                  <c:v>9.9999999999999985E-3</c:v>
                </c:pt>
                <c:pt idx="7">
                  <c:v>0.04</c:v>
                </c:pt>
                <c:pt idx="8">
                  <c:v>-9.999999999999995E-3</c:v>
                </c:pt>
                <c:pt idx="9">
                  <c:v>1.0000000000000002E-2</c:v>
                </c:pt>
                <c:pt idx="10">
                  <c:v>6.9999999999999993E-2</c:v>
                </c:pt>
                <c:pt idx="11">
                  <c:v>-9.999999999999995E-3</c:v>
                </c:pt>
                <c:pt idx="12">
                  <c:v>0.03</c:v>
                </c:pt>
                <c:pt idx="13">
                  <c:v>9.999999999999995E-3</c:v>
                </c:pt>
                <c:pt idx="14">
                  <c:v>5.0000000000000017E-2</c:v>
                </c:pt>
                <c:pt idx="15">
                  <c:v>1.999999999999999E-2</c:v>
                </c:pt>
                <c:pt idx="16">
                  <c:v>0.06</c:v>
                </c:pt>
                <c:pt idx="17">
                  <c:v>0.05</c:v>
                </c:pt>
                <c:pt idx="18">
                  <c:v>0.04</c:v>
                </c:pt>
                <c:pt idx="19">
                  <c:v>6.9999999999999993E-2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2-409B-8BD3-48AB0118ED3C}"/>
            </c:ext>
          </c:extLst>
        </c:ser>
        <c:ser>
          <c:idx val="1"/>
          <c:order val="1"/>
          <c:tx>
            <c:strRef>
              <c:f>Planilha1!$A$14</c:f>
              <c:strCache>
                <c:ptCount val="1"/>
                <c:pt idx="0">
                  <c:v>DY Tijolo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Planilha1!$B$14:$U$14</c:f>
              <c:numCache>
                <c:formatCode>0%</c:formatCode>
                <c:ptCount val="20"/>
                <c:pt idx="0">
                  <c:v>0.05</c:v>
                </c:pt>
                <c:pt idx="1">
                  <c:v>0.08</c:v>
                </c:pt>
                <c:pt idx="2">
                  <c:v>7.0000000000000007E-2</c:v>
                </c:pt>
                <c:pt idx="3">
                  <c:v>0.03</c:v>
                </c:pt>
                <c:pt idx="4">
                  <c:v>0.1</c:v>
                </c:pt>
                <c:pt idx="5">
                  <c:v>0.05</c:v>
                </c:pt>
                <c:pt idx="6">
                  <c:v>0.02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7.0000000000000007E-2</c:v>
                </c:pt>
                <c:pt idx="11">
                  <c:v>0.04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0.12</c:v>
                </c:pt>
                <c:pt idx="15">
                  <c:v>7.0000000000000007E-2</c:v>
                </c:pt>
                <c:pt idx="16">
                  <c:v>0.06</c:v>
                </c:pt>
                <c:pt idx="17">
                  <c:v>0.08</c:v>
                </c:pt>
                <c:pt idx="18">
                  <c:v>0.06</c:v>
                </c:pt>
                <c:pt idx="19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2-409B-8BD3-48AB0118E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716063"/>
        <c:axId val="1862716895"/>
      </c:lineChart>
      <c:catAx>
        <c:axId val="18627160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2716895"/>
        <c:crosses val="autoZero"/>
        <c:auto val="1"/>
        <c:lblAlgn val="ctr"/>
        <c:lblOffset val="100"/>
        <c:noMultiLvlLbl val="0"/>
      </c:catAx>
      <c:valAx>
        <c:axId val="1862716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2716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15</xdr:row>
      <xdr:rowOff>160020</xdr:rowOff>
    </xdr:from>
    <xdr:to>
      <xdr:col>12</xdr:col>
      <xdr:colOff>137160</xdr:colOff>
      <xdr:row>34</xdr:row>
      <xdr:rowOff>137160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7263A96-A440-4EC3-932D-EE6BD01A8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236220</xdr:colOff>
      <xdr:row>36</xdr:row>
      <xdr:rowOff>53346</xdr:rowOff>
    </xdr:from>
    <xdr:to>
      <xdr:col>12</xdr:col>
      <xdr:colOff>129540</xdr:colOff>
      <xdr:row>54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FB6FFC-66D0-427C-B4B1-9A234325A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236220</xdr:colOff>
      <xdr:row>55</xdr:row>
      <xdr:rowOff>91440</xdr:rowOff>
    </xdr:from>
    <xdr:to>
      <xdr:col>12</xdr:col>
      <xdr:colOff>129540</xdr:colOff>
      <xdr:row>73</xdr:row>
      <xdr:rowOff>152394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BB3A55E-965D-420B-B1F2-970645A71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236220</xdr:colOff>
      <xdr:row>75</xdr:row>
      <xdr:rowOff>7620</xdr:rowOff>
    </xdr:from>
    <xdr:to>
      <xdr:col>12</xdr:col>
      <xdr:colOff>129540</xdr:colOff>
      <xdr:row>93</xdr:row>
      <xdr:rowOff>68574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73647FC-13F1-4F1D-ACC9-D47B40A82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94</xdr:row>
      <xdr:rowOff>137160</xdr:rowOff>
    </xdr:from>
    <xdr:to>
      <xdr:col>12</xdr:col>
      <xdr:colOff>121920</xdr:colOff>
      <xdr:row>113</xdr:row>
      <xdr:rowOff>15234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06D620A-EBE7-4593-81E2-8EC6C37C8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29EDD-8F4B-480F-9E65-F88D38C13A0D}">
  <dimension ref="A1:U15"/>
  <sheetViews>
    <sheetView showGridLines="0" tabSelected="1" workbookViewId="0">
      <pane ySplit="15" topLeftCell="A95" activePane="bottomLeft" state="frozen"/>
      <selection pane="bottomLeft" activeCell="N65" sqref="N65"/>
    </sheetView>
  </sheetViews>
  <sheetFormatPr defaultRowHeight="14.4" x14ac:dyDescent="0.3"/>
  <cols>
    <col min="1" max="1" width="18.109375" customWidth="1"/>
    <col min="2" max="18" width="8.88671875" style="1"/>
  </cols>
  <sheetData>
    <row r="1" spans="1:21" x14ac:dyDescent="0.3">
      <c r="A1" s="3" t="s">
        <v>1</v>
      </c>
      <c r="B1" s="4">
        <v>1</v>
      </c>
      <c r="C1" s="4">
        <v>2</v>
      </c>
      <c r="D1" s="4">
        <v>3</v>
      </c>
      <c r="E1" s="4">
        <v>4</v>
      </c>
      <c r="F1" s="4">
        <v>5</v>
      </c>
      <c r="G1" s="4">
        <v>6</v>
      </c>
      <c r="H1" s="4">
        <v>7</v>
      </c>
      <c r="I1" s="4">
        <v>8</v>
      </c>
      <c r="J1" s="4">
        <v>9</v>
      </c>
      <c r="K1" s="4">
        <v>10</v>
      </c>
      <c r="L1" s="4">
        <v>11</v>
      </c>
      <c r="M1" s="4">
        <v>12</v>
      </c>
      <c r="N1" s="4">
        <v>13</v>
      </c>
      <c r="O1" s="4">
        <v>14</v>
      </c>
      <c r="P1" s="4">
        <v>15</v>
      </c>
      <c r="Q1" s="4">
        <v>16</v>
      </c>
      <c r="R1" s="4">
        <v>17</v>
      </c>
      <c r="S1" s="4">
        <v>18</v>
      </c>
      <c r="T1" s="4">
        <v>19</v>
      </c>
      <c r="U1" s="4">
        <v>20</v>
      </c>
    </row>
    <row r="2" spans="1:21" s="15" customFormat="1" x14ac:dyDescent="0.3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x14ac:dyDescent="0.3">
      <c r="A3" s="5" t="s">
        <v>2</v>
      </c>
      <c r="B3" s="6">
        <v>100</v>
      </c>
      <c r="C3" s="6">
        <v>100</v>
      </c>
      <c r="D3" s="6">
        <v>100</v>
      </c>
      <c r="E3" s="6">
        <v>100</v>
      </c>
      <c r="F3" s="6">
        <v>100</v>
      </c>
      <c r="G3" s="6">
        <v>100</v>
      </c>
      <c r="H3" s="6">
        <v>100</v>
      </c>
      <c r="I3" s="6">
        <v>100</v>
      </c>
      <c r="J3" s="6">
        <v>100</v>
      </c>
      <c r="K3" s="6">
        <v>100</v>
      </c>
      <c r="L3" s="6">
        <v>100</v>
      </c>
      <c r="M3" s="6">
        <v>100</v>
      </c>
      <c r="N3" s="6">
        <v>100</v>
      </c>
      <c r="O3" s="6">
        <v>100</v>
      </c>
      <c r="P3" s="6">
        <v>100</v>
      </c>
      <c r="Q3" s="6">
        <v>100</v>
      </c>
      <c r="R3" s="6">
        <v>100</v>
      </c>
      <c r="S3" s="6">
        <v>100</v>
      </c>
      <c r="T3" s="6">
        <v>100</v>
      </c>
      <c r="U3" s="6">
        <v>100</v>
      </c>
    </row>
    <row r="4" spans="1:21" x14ac:dyDescent="0.3">
      <c r="A4" s="7" t="s">
        <v>3</v>
      </c>
      <c r="B4" s="8">
        <v>100</v>
      </c>
      <c r="C4" s="8">
        <v>110</v>
      </c>
      <c r="D4" s="8">
        <v>105</v>
      </c>
      <c r="E4" s="8">
        <v>112</v>
      </c>
      <c r="F4" s="8">
        <v>104</v>
      </c>
      <c r="G4" s="8">
        <v>100</v>
      </c>
      <c r="H4" s="8">
        <v>98</v>
      </c>
      <c r="I4" s="8">
        <v>95</v>
      </c>
      <c r="J4" s="8">
        <v>92</v>
      </c>
      <c r="K4" s="8">
        <v>97</v>
      </c>
      <c r="L4" s="8">
        <v>100</v>
      </c>
      <c r="M4" s="8">
        <v>102</v>
      </c>
      <c r="N4" s="8">
        <v>110</v>
      </c>
      <c r="O4" s="8">
        <v>107</v>
      </c>
      <c r="P4" s="8">
        <v>100</v>
      </c>
      <c r="Q4" s="8">
        <v>98</v>
      </c>
      <c r="R4" s="8">
        <v>95</v>
      </c>
      <c r="S4" s="8">
        <v>92</v>
      </c>
      <c r="T4" s="8">
        <v>90</v>
      </c>
      <c r="U4" s="8">
        <v>95</v>
      </c>
    </row>
    <row r="5" spans="1:21" x14ac:dyDescent="0.3">
      <c r="A5" s="9" t="s">
        <v>0</v>
      </c>
      <c r="B5" s="10">
        <v>0.05</v>
      </c>
      <c r="C5" s="10">
        <v>0.08</v>
      </c>
      <c r="D5" s="10">
        <v>0.03</v>
      </c>
      <c r="E5" s="10">
        <v>0.04</v>
      </c>
      <c r="F5" s="10">
        <v>0.08</v>
      </c>
      <c r="G5" s="10">
        <v>0.06</v>
      </c>
      <c r="H5" s="10">
        <v>0.02</v>
      </c>
      <c r="I5" s="10">
        <v>0.04</v>
      </c>
      <c r="J5" s="10">
        <v>0.08</v>
      </c>
      <c r="K5" s="10">
        <v>0.04</v>
      </c>
      <c r="L5" s="10">
        <v>0.02</v>
      </c>
      <c r="M5" s="10">
        <v>0.06</v>
      </c>
      <c r="N5" s="10">
        <v>0.05</v>
      </c>
      <c r="O5" s="10">
        <v>0.08</v>
      </c>
      <c r="P5" s="10">
        <v>0.09</v>
      </c>
      <c r="Q5" s="10">
        <v>7.0000000000000007E-2</v>
      </c>
      <c r="R5" s="10">
        <v>0.02</v>
      </c>
      <c r="S5" s="10">
        <v>0.05</v>
      </c>
      <c r="T5" s="10">
        <v>0.04</v>
      </c>
      <c r="U5" s="10">
        <v>0.02</v>
      </c>
    </row>
    <row r="6" spans="1:21" x14ac:dyDescent="0.3">
      <c r="A6" s="11" t="s">
        <v>4</v>
      </c>
      <c r="B6" s="12">
        <v>0.08</v>
      </c>
      <c r="C6" s="12">
        <v>0.1</v>
      </c>
      <c r="D6" s="12">
        <v>0.08</v>
      </c>
      <c r="E6" s="12">
        <v>0.05</v>
      </c>
      <c r="F6" s="12">
        <v>0.12</v>
      </c>
      <c r="G6" s="12">
        <v>7.0000000000000007E-2</v>
      </c>
      <c r="H6" s="12">
        <v>0.03</v>
      </c>
      <c r="I6" s="12">
        <v>0.08</v>
      </c>
      <c r="J6" s="12">
        <v>7.0000000000000007E-2</v>
      </c>
      <c r="K6" s="12">
        <v>0.05</v>
      </c>
      <c r="L6" s="12">
        <v>0.09</v>
      </c>
      <c r="M6" s="12">
        <v>0.05</v>
      </c>
      <c r="N6" s="12">
        <v>0.08</v>
      </c>
      <c r="O6" s="12">
        <v>0.09</v>
      </c>
      <c r="P6" s="12">
        <v>0.14000000000000001</v>
      </c>
      <c r="Q6" s="12">
        <v>0.09</v>
      </c>
      <c r="R6" s="12">
        <v>0.08</v>
      </c>
      <c r="S6" s="12">
        <v>0.1</v>
      </c>
      <c r="T6" s="12">
        <v>0.08</v>
      </c>
      <c r="U6" s="12">
        <v>0.09</v>
      </c>
    </row>
    <row r="7" spans="1:21" x14ac:dyDescent="0.3">
      <c r="A7" t="s">
        <v>5</v>
      </c>
      <c r="B7" s="2">
        <f>B6-B5</f>
        <v>0.03</v>
      </c>
      <c r="C7" s="2">
        <f t="shared" ref="C7:U7" si="0">C6-C5</f>
        <v>2.0000000000000004E-2</v>
      </c>
      <c r="D7" s="2">
        <f t="shared" si="0"/>
        <v>0.05</v>
      </c>
      <c r="E7" s="2">
        <f t="shared" si="0"/>
        <v>1.0000000000000002E-2</v>
      </c>
      <c r="F7" s="2">
        <f t="shared" si="0"/>
        <v>3.9999999999999994E-2</v>
      </c>
      <c r="G7" s="2">
        <f t="shared" si="0"/>
        <v>1.0000000000000009E-2</v>
      </c>
      <c r="H7" s="2">
        <f t="shared" si="0"/>
        <v>9.9999999999999985E-3</v>
      </c>
      <c r="I7" s="2">
        <f t="shared" si="0"/>
        <v>0.04</v>
      </c>
      <c r="J7" s="2">
        <f t="shared" si="0"/>
        <v>-9.999999999999995E-3</v>
      </c>
      <c r="K7" s="2">
        <f t="shared" si="0"/>
        <v>1.0000000000000002E-2</v>
      </c>
      <c r="L7" s="2">
        <f t="shared" si="0"/>
        <v>6.9999999999999993E-2</v>
      </c>
      <c r="M7" s="2">
        <f t="shared" si="0"/>
        <v>-9.999999999999995E-3</v>
      </c>
      <c r="N7" s="2">
        <f t="shared" si="0"/>
        <v>0.03</v>
      </c>
      <c r="O7" s="2">
        <f t="shared" si="0"/>
        <v>9.999999999999995E-3</v>
      </c>
      <c r="P7" s="2">
        <f t="shared" si="0"/>
        <v>5.0000000000000017E-2</v>
      </c>
      <c r="Q7" s="2">
        <f t="shared" si="0"/>
        <v>1.999999999999999E-2</v>
      </c>
      <c r="R7" s="2">
        <f t="shared" si="0"/>
        <v>0.06</v>
      </c>
      <c r="S7" s="2">
        <f t="shared" si="0"/>
        <v>0.05</v>
      </c>
      <c r="T7" s="2">
        <f t="shared" si="0"/>
        <v>0.04</v>
      </c>
      <c r="U7" s="2">
        <f t="shared" si="0"/>
        <v>6.9999999999999993E-2</v>
      </c>
    </row>
    <row r="8" spans="1:21" x14ac:dyDescent="0.3">
      <c r="A8" s="13" t="s">
        <v>6</v>
      </c>
      <c r="B8" s="14">
        <f>B4*B6</f>
        <v>8</v>
      </c>
      <c r="C8" s="14">
        <f t="shared" ref="C8:U8" si="1">C4*C6</f>
        <v>11</v>
      </c>
      <c r="D8" s="14">
        <f t="shared" si="1"/>
        <v>8.4</v>
      </c>
      <c r="E8" s="14">
        <f t="shared" si="1"/>
        <v>5.6000000000000005</v>
      </c>
      <c r="F8" s="14">
        <f t="shared" si="1"/>
        <v>12.48</v>
      </c>
      <c r="G8" s="14">
        <f t="shared" si="1"/>
        <v>7.0000000000000009</v>
      </c>
      <c r="H8" s="14">
        <f t="shared" si="1"/>
        <v>2.94</v>
      </c>
      <c r="I8" s="14">
        <f t="shared" si="1"/>
        <v>7.6000000000000005</v>
      </c>
      <c r="J8" s="14">
        <f t="shared" si="1"/>
        <v>6.44</v>
      </c>
      <c r="K8" s="14">
        <f t="shared" si="1"/>
        <v>4.8500000000000005</v>
      </c>
      <c r="L8" s="14">
        <f t="shared" si="1"/>
        <v>9</v>
      </c>
      <c r="M8" s="14">
        <f t="shared" si="1"/>
        <v>5.1000000000000005</v>
      </c>
      <c r="N8" s="14">
        <f t="shared" si="1"/>
        <v>8.8000000000000007</v>
      </c>
      <c r="O8" s="14">
        <f t="shared" si="1"/>
        <v>9.629999999999999</v>
      </c>
      <c r="P8" s="14">
        <f t="shared" si="1"/>
        <v>14.000000000000002</v>
      </c>
      <c r="Q8" s="14">
        <f t="shared" si="1"/>
        <v>8.82</v>
      </c>
      <c r="R8" s="14">
        <f t="shared" si="1"/>
        <v>7.6000000000000005</v>
      </c>
      <c r="S8" s="14">
        <f t="shared" si="1"/>
        <v>9.2000000000000011</v>
      </c>
      <c r="T8" s="14">
        <f t="shared" si="1"/>
        <v>7.2</v>
      </c>
      <c r="U8" s="14">
        <f t="shared" si="1"/>
        <v>8.5499999999999989</v>
      </c>
    </row>
    <row r="11" spans="1:21" x14ac:dyDescent="0.3">
      <c r="A11" s="5" t="s">
        <v>7</v>
      </c>
      <c r="B11" s="6">
        <v>100</v>
      </c>
      <c r="C11" s="6">
        <f>B11*(1+B13)</f>
        <v>105</v>
      </c>
      <c r="D11" s="6">
        <f t="shared" ref="D11:U11" si="2">C11*(1+C13)</f>
        <v>113.4</v>
      </c>
      <c r="E11" s="6">
        <f t="shared" si="2"/>
        <v>116.80200000000001</v>
      </c>
      <c r="F11" s="6">
        <f t="shared" si="2"/>
        <v>121.47408000000001</v>
      </c>
      <c r="G11" s="6">
        <f t="shared" si="2"/>
        <v>131.19200640000003</v>
      </c>
      <c r="H11" s="6">
        <f t="shared" si="2"/>
        <v>139.06352678400003</v>
      </c>
      <c r="I11" s="6">
        <f t="shared" si="2"/>
        <v>141.84479731968003</v>
      </c>
      <c r="J11" s="6">
        <f t="shared" si="2"/>
        <v>147.51858921246722</v>
      </c>
      <c r="K11" s="6">
        <f t="shared" si="2"/>
        <v>159.32007634946461</v>
      </c>
      <c r="L11" s="6">
        <f t="shared" si="2"/>
        <v>165.69287940344321</v>
      </c>
      <c r="M11" s="6">
        <f t="shared" si="2"/>
        <v>169.00673699151207</v>
      </c>
      <c r="N11" s="6">
        <f t="shared" si="2"/>
        <v>179.1471412110028</v>
      </c>
      <c r="O11" s="6">
        <f t="shared" si="2"/>
        <v>188.10449827155296</v>
      </c>
      <c r="P11" s="6">
        <f t="shared" si="2"/>
        <v>203.15285813327719</v>
      </c>
      <c r="Q11" s="6">
        <f t="shared" si="2"/>
        <v>221.43661536527216</v>
      </c>
      <c r="R11" s="6">
        <f t="shared" si="2"/>
        <v>236.93717844084122</v>
      </c>
      <c r="S11" s="6">
        <f t="shared" si="2"/>
        <v>241.67592200965805</v>
      </c>
      <c r="T11" s="6">
        <f t="shared" si="2"/>
        <v>253.75971811014097</v>
      </c>
      <c r="U11" s="6">
        <f t="shared" si="2"/>
        <v>263.91010683454664</v>
      </c>
    </row>
    <row r="12" spans="1:21" x14ac:dyDescent="0.3">
      <c r="A12" s="7" t="s">
        <v>8</v>
      </c>
      <c r="B12" s="8">
        <v>100</v>
      </c>
      <c r="C12" s="8">
        <v>115</v>
      </c>
      <c r="D12" s="8">
        <v>110</v>
      </c>
      <c r="E12" s="8">
        <v>125</v>
      </c>
      <c r="F12" s="8">
        <v>128</v>
      </c>
      <c r="G12" s="8">
        <v>130</v>
      </c>
      <c r="H12" s="8">
        <v>135</v>
      </c>
      <c r="I12" s="8">
        <v>138</v>
      </c>
      <c r="J12" s="8">
        <v>141</v>
      </c>
      <c r="K12" s="8">
        <v>155</v>
      </c>
      <c r="L12" s="8">
        <v>165</v>
      </c>
      <c r="M12" s="8">
        <v>175</v>
      </c>
      <c r="N12" s="8">
        <v>190</v>
      </c>
      <c r="O12" s="8">
        <v>195</v>
      </c>
      <c r="P12" s="8">
        <v>203</v>
      </c>
      <c r="Q12" s="8">
        <v>215</v>
      </c>
      <c r="R12" s="8">
        <v>225</v>
      </c>
      <c r="S12" s="8">
        <v>235</v>
      </c>
      <c r="T12" s="8">
        <v>240</v>
      </c>
      <c r="U12" s="8">
        <v>255</v>
      </c>
    </row>
    <row r="13" spans="1:21" x14ac:dyDescent="0.3">
      <c r="A13" s="9" t="s">
        <v>0</v>
      </c>
      <c r="B13" s="10">
        <v>0.05</v>
      </c>
      <c r="C13" s="10">
        <v>0.08</v>
      </c>
      <c r="D13" s="10">
        <v>0.03</v>
      </c>
      <c r="E13" s="10">
        <v>0.04</v>
      </c>
      <c r="F13" s="10">
        <v>0.08</v>
      </c>
      <c r="G13" s="10">
        <v>0.06</v>
      </c>
      <c r="H13" s="10">
        <v>0.02</v>
      </c>
      <c r="I13" s="10">
        <v>0.04</v>
      </c>
      <c r="J13" s="10">
        <v>0.08</v>
      </c>
      <c r="K13" s="10">
        <v>0.04</v>
      </c>
      <c r="L13" s="10">
        <v>0.02</v>
      </c>
      <c r="M13" s="10">
        <v>0.06</v>
      </c>
      <c r="N13" s="10">
        <v>0.05</v>
      </c>
      <c r="O13" s="10">
        <v>0.08</v>
      </c>
      <c r="P13" s="10">
        <v>0.09</v>
      </c>
      <c r="Q13" s="10">
        <v>7.0000000000000007E-2</v>
      </c>
      <c r="R13" s="10">
        <v>0.02</v>
      </c>
      <c r="S13" s="10">
        <v>0.05</v>
      </c>
      <c r="T13" s="10">
        <v>0.04</v>
      </c>
      <c r="U13" s="10">
        <v>0.02</v>
      </c>
    </row>
    <row r="14" spans="1:21" x14ac:dyDescent="0.3">
      <c r="A14" s="11" t="s">
        <v>9</v>
      </c>
      <c r="B14" s="12">
        <v>0.05</v>
      </c>
      <c r="C14" s="12">
        <v>0.08</v>
      </c>
      <c r="D14" s="12">
        <v>7.0000000000000007E-2</v>
      </c>
      <c r="E14" s="12">
        <v>0.03</v>
      </c>
      <c r="F14" s="12">
        <v>0.1</v>
      </c>
      <c r="G14" s="12">
        <v>0.05</v>
      </c>
      <c r="H14" s="12">
        <v>0.02</v>
      </c>
      <c r="I14" s="12">
        <v>0.06</v>
      </c>
      <c r="J14" s="12">
        <v>0.05</v>
      </c>
      <c r="K14" s="12">
        <v>0.05</v>
      </c>
      <c r="L14" s="12">
        <v>7.0000000000000007E-2</v>
      </c>
      <c r="M14" s="12">
        <v>0.04</v>
      </c>
      <c r="N14" s="12">
        <v>7.0000000000000007E-2</v>
      </c>
      <c r="O14" s="12">
        <v>7.0000000000000007E-2</v>
      </c>
      <c r="P14" s="12">
        <v>0.12</v>
      </c>
      <c r="Q14" s="12">
        <v>7.0000000000000007E-2</v>
      </c>
      <c r="R14" s="12">
        <v>0.06</v>
      </c>
      <c r="S14" s="12">
        <v>0.08</v>
      </c>
      <c r="T14" s="12">
        <v>0.06</v>
      </c>
      <c r="U14" s="12">
        <v>7.0000000000000007E-2</v>
      </c>
    </row>
    <row r="15" spans="1:21" x14ac:dyDescent="0.3">
      <c r="A15" s="13" t="s">
        <v>10</v>
      </c>
      <c r="B15" s="14">
        <f>B12*B14</f>
        <v>5</v>
      </c>
      <c r="C15" s="14">
        <f t="shared" ref="C15:U15" si="3">C12*C14</f>
        <v>9.2000000000000011</v>
      </c>
      <c r="D15" s="14">
        <f t="shared" si="3"/>
        <v>7.7000000000000011</v>
      </c>
      <c r="E15" s="14">
        <f t="shared" si="3"/>
        <v>3.75</v>
      </c>
      <c r="F15" s="14">
        <f t="shared" si="3"/>
        <v>12.8</v>
      </c>
      <c r="G15" s="14">
        <f t="shared" si="3"/>
        <v>6.5</v>
      </c>
      <c r="H15" s="14">
        <f t="shared" si="3"/>
        <v>2.7</v>
      </c>
      <c r="I15" s="14">
        <f t="shared" si="3"/>
        <v>8.2799999999999994</v>
      </c>
      <c r="J15" s="14">
        <f t="shared" si="3"/>
        <v>7.0500000000000007</v>
      </c>
      <c r="K15" s="14">
        <f t="shared" si="3"/>
        <v>7.75</v>
      </c>
      <c r="L15" s="14">
        <f t="shared" si="3"/>
        <v>11.55</v>
      </c>
      <c r="M15" s="14">
        <f t="shared" si="3"/>
        <v>7</v>
      </c>
      <c r="N15" s="14">
        <f t="shared" si="3"/>
        <v>13.3</v>
      </c>
      <c r="O15" s="14">
        <f t="shared" si="3"/>
        <v>13.650000000000002</v>
      </c>
      <c r="P15" s="14">
        <f t="shared" si="3"/>
        <v>24.36</v>
      </c>
      <c r="Q15" s="14">
        <f t="shared" si="3"/>
        <v>15.05</v>
      </c>
      <c r="R15" s="14">
        <f t="shared" si="3"/>
        <v>13.5</v>
      </c>
      <c r="S15" s="14">
        <f t="shared" si="3"/>
        <v>18.8</v>
      </c>
      <c r="T15" s="14">
        <f t="shared" si="3"/>
        <v>14.399999999999999</v>
      </c>
      <c r="U15" s="14">
        <f t="shared" si="3"/>
        <v>17.850000000000001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</dc:creator>
  <cp:lastModifiedBy>leandro.kbral@outlook.com</cp:lastModifiedBy>
  <dcterms:created xsi:type="dcterms:W3CDTF">2021-09-06T10:28:51Z</dcterms:created>
  <dcterms:modified xsi:type="dcterms:W3CDTF">2021-09-06T17:31:09Z</dcterms:modified>
</cp:coreProperties>
</file>