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<sst xmlns="http://schemas.openxmlformats.org/spreadsheetml/2006/main" count="25" uniqueCount="22">
  <si>
    <t>PRECIFICAÇÃO PRODUTO 1</t>
  </si>
  <si>
    <t>Insumos</t>
  </si>
  <si>
    <t>Cinza</t>
  </si>
  <si>
    <t>Cimento</t>
  </si>
  <si>
    <t>Corante</t>
  </si>
  <si>
    <t>Cera</t>
  </si>
  <si>
    <t>Essência</t>
  </si>
  <si>
    <t>Embalagem ( Seda + Papelão + Fita)</t>
  </si>
  <si>
    <t>Embalagem ( cx + papel kraft)</t>
  </si>
  <si>
    <t>Pavio</t>
  </si>
  <si>
    <t>Etiqueta</t>
  </si>
  <si>
    <t>Cortica</t>
  </si>
  <si>
    <t>Feltro</t>
  </si>
  <si>
    <t>Insumos 2</t>
  </si>
  <si>
    <t>Custo Unidade (sem mão de obra)</t>
  </si>
  <si>
    <t>ITENS</t>
  </si>
  <si>
    <t>CUSTO UNIDADE</t>
  </si>
  <si>
    <t>MÃO DE OBRA</t>
  </si>
  <si>
    <t>IMPOSTO</t>
  </si>
  <si>
    <t>DEPRECIAÇÃO</t>
  </si>
  <si>
    <t>PREÇO FINAL</t>
  </si>
  <si>
    <t>1 VELA MILÃO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</si>
</sst>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]#,##0.00"/>
    <numFmt numFmtId="165" formatCode="_-&quot;R$&quot;\ * #,##0.00_-;\-&quot;R$&quot;\ * #,##0.00_-;_-&quot;R$&quot;\ * &quot;-&quot;??_-;_-@"/>
  </numFmts>
  <fonts count="10">
    <font>
      <sz val="10.0"/>
      <color rgb="FF000000"/>
      <name val="Arial"/>
      <scheme val="minor"/>
    </font>
    <font>
      <sz val="11.0"/>
      <color theme="1"/>
      <name val="Calibri"/>
    </font>
    <font>
      <b/>
      <sz val="12.0"/>
      <color rgb="FFFFFFFF"/>
      <name val="Calibri"/>
    </font>
    <font/>
    <font>
      <b/>
      <sz val="11.0"/>
      <color rgb="FFFFFFFF"/>
      <name val="Calibri"/>
    </font>
    <font>
      <b/>
      <sz val="11.0"/>
      <color theme="1"/>
      <name val="Calibri"/>
    </font>
    <font>
      <b/>
      <sz val="11.0"/>
      <color rgb="FFFFFFFF"/>
      <name val="Arial"/>
    </font>
    <font>
      <b/>
      <sz val="8.0"/>
      <color theme="1"/>
      <name val="Arial"/>
    </font>
    <font>
      <b/>
      <sz val="11.0"/>
      <color theme="1"/>
      <name val="Arial"/>
    </font>
    <font>
      <b/>
      <sz val="9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7F7F7F"/>
        <bgColor rgb="FF7F7F7F"/>
      </patternFill>
    </fill>
    <fill>
      <patternFill patternType="solid">
        <fgColor rgb="FFB6D7A8"/>
        <bgColor rgb="FFB6D7A8"/>
      </patternFill>
    </fill>
    <fill>
      <patternFill patternType="solid">
        <fgColor rgb="FF999999"/>
        <bgColor rgb="FF999999"/>
      </patternFill>
    </fill>
    <fill>
      <patternFill patternType="solid">
        <fgColor rgb="FFEA9999"/>
        <bgColor rgb="FFEA9999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bottom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3" fontId="4" numFmtId="0" xfId="0" applyAlignment="1" applyBorder="1" applyFill="1" applyFont="1">
      <alignment horizontal="center"/>
    </xf>
    <xf borderId="3" fillId="0" fontId="1" numFmtId="0" xfId="0" applyAlignment="1" applyBorder="1" applyFont="1">
      <alignment vertical="bottom"/>
    </xf>
    <xf borderId="3" fillId="4" fontId="1" numFmtId="165" xfId="0" applyAlignment="1" applyBorder="1" applyFill="1" applyFont="1" applyNumberFormat="1">
      <alignment horizontal="center" vertical="bottom"/>
    </xf>
    <xf borderId="0" fillId="0" fontId="1" numFmtId="164" xfId="0" applyAlignment="1" applyFont="1" applyNumberFormat="1">
      <alignment vertical="bottom"/>
    </xf>
    <xf borderId="3" fillId="4" fontId="1" numFmtId="165" xfId="0" applyAlignment="1" applyBorder="1" applyFont="1" applyNumberFormat="1">
      <alignment horizontal="right" vertical="bottom"/>
    </xf>
    <xf borderId="3" fillId="5" fontId="5" numFmtId="0" xfId="0" applyAlignment="1" applyBorder="1" applyFill="1" applyFont="1">
      <alignment vertical="bottom"/>
    </xf>
    <xf borderId="3" fillId="6" fontId="1" numFmtId="165" xfId="0" applyAlignment="1" applyBorder="1" applyFill="1" applyFont="1" applyNumberFormat="1">
      <alignment horizontal="center" vertical="bottom"/>
    </xf>
    <xf borderId="3" fillId="2" fontId="6" numFmtId="0" xfId="0" applyAlignment="1" applyBorder="1" applyFont="1">
      <alignment horizontal="center"/>
    </xf>
    <xf borderId="3" fillId="7" fontId="7" numFmtId="0" xfId="0" applyAlignment="1" applyBorder="1" applyFill="1" applyFont="1">
      <alignment horizontal="center" shrinkToFit="0" wrapText="1"/>
    </xf>
    <xf borderId="3" fillId="6" fontId="7" numFmtId="0" xfId="0" applyAlignment="1" applyBorder="1" applyFont="1">
      <alignment horizontal="center" shrinkToFit="0" wrapText="1"/>
    </xf>
    <xf borderId="3" fillId="0" fontId="8" numFmtId="0" xfId="0" applyAlignment="1" applyBorder="1" applyFont="1">
      <alignment horizontal="center" vertical="bottom"/>
    </xf>
    <xf borderId="3" fillId="7" fontId="8" numFmtId="165" xfId="0" applyAlignment="1" applyBorder="1" applyFont="1" applyNumberFormat="1">
      <alignment horizontal="center" vertical="bottom"/>
    </xf>
    <xf borderId="3" fillId="7" fontId="8" numFmtId="4" xfId="0" applyAlignment="1" applyBorder="1" applyFont="1" applyNumberFormat="1">
      <alignment horizontal="center" vertical="bottom"/>
    </xf>
    <xf borderId="3" fillId="7" fontId="5" numFmtId="4" xfId="0" applyAlignment="1" applyBorder="1" applyFont="1" applyNumberFormat="1">
      <alignment horizontal="center" vertical="bottom"/>
    </xf>
    <xf borderId="3" fillId="6" fontId="5" numFmtId="164" xfId="0" applyAlignment="1" applyBorder="1" applyFont="1" applyNumberFormat="1">
      <alignment horizontal="center" vertical="bottom"/>
    </xf>
    <xf borderId="3" fillId="8" fontId="9" numFmtId="0" xfId="0" applyAlignment="1" applyBorder="1" applyFill="1" applyFont="1">
      <alignment horizontal="center" shrinkToFit="0" wrapText="1"/>
    </xf>
    <xf borderId="0" fillId="4" fontId="1" numFmtId="0" xfId="0" applyAlignment="1" applyFont="1">
      <alignment horizontal="right" vertical="bottom"/>
    </xf>
    <xf borderId="3" fillId="8" fontId="9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23950" cy="8953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0"/>
    <col customWidth="1" min="2" max="2" width="11.88"/>
  </cols>
  <sheetData>
    <row r="1" ht="70.5" customHeight="1">
      <c r="A1" s="1"/>
      <c r="C1" s="2"/>
      <c r="D1" s="2"/>
      <c r="E1" s="2"/>
      <c r="F1" s="2"/>
    </row>
    <row r="2">
      <c r="A2" s="3" t="s">
        <v>0</v>
      </c>
      <c r="B2" s="4"/>
      <c r="C2" s="2"/>
      <c r="D2" s="2"/>
      <c r="E2" s="2"/>
      <c r="F2" s="2"/>
    </row>
    <row r="3">
      <c r="A3" s="5" t="s">
        <v>1</v>
      </c>
      <c r="B3" s="5" t="s">
        <v>2</v>
      </c>
      <c r="C3" s="2"/>
      <c r="D3" s="2"/>
      <c r="E3" s="2"/>
      <c r="F3" s="2"/>
    </row>
    <row r="4">
      <c r="A4" s="6" t="s">
        <v>3</v>
      </c>
      <c r="B4" s="7">
        <v>0.5</v>
      </c>
      <c r="C4" s="8"/>
      <c r="D4" s="8"/>
      <c r="E4" s="2"/>
      <c r="F4" s="2"/>
    </row>
    <row r="5">
      <c r="A5" s="6" t="s">
        <v>4</v>
      </c>
      <c r="B5" s="7">
        <v>0.0</v>
      </c>
      <c r="C5" s="8"/>
      <c r="D5" s="8"/>
      <c r="E5" s="2"/>
      <c r="F5" s="2"/>
    </row>
    <row r="6">
      <c r="A6" s="6" t="s">
        <v>5</v>
      </c>
      <c r="B6" s="9">
        <v>2.5</v>
      </c>
      <c r="C6" s="8"/>
      <c r="D6" s="8"/>
      <c r="E6" s="2"/>
      <c r="F6" s="2"/>
    </row>
    <row r="7">
      <c r="A7" s="6" t="s">
        <v>6</v>
      </c>
      <c r="B7" s="9">
        <v>1.5</v>
      </c>
      <c r="C7" s="8"/>
      <c r="D7" s="8"/>
      <c r="E7" s="2"/>
      <c r="F7" s="2"/>
    </row>
    <row r="8">
      <c r="A8" s="6" t="s">
        <v>7</v>
      </c>
      <c r="B8" s="9">
        <v>0.5</v>
      </c>
      <c r="C8" s="8"/>
      <c r="D8" s="8"/>
      <c r="E8" s="2"/>
      <c r="F8" s="2"/>
    </row>
    <row r="9">
      <c r="A9" s="6" t="s">
        <v>8</v>
      </c>
      <c r="B9" s="9">
        <v>1.5</v>
      </c>
      <c r="C9" s="8"/>
      <c r="D9" s="8"/>
      <c r="E9" s="2"/>
      <c r="F9" s="2"/>
    </row>
    <row r="10">
      <c r="A10" s="6" t="s">
        <v>9</v>
      </c>
      <c r="B10" s="9">
        <v>0.1</v>
      </c>
      <c r="C10" s="8"/>
      <c r="D10" s="8"/>
      <c r="E10" s="2"/>
      <c r="F10" s="2"/>
    </row>
    <row r="11">
      <c r="A11" s="6" t="s">
        <v>10</v>
      </c>
      <c r="B11" s="9">
        <v>1.0</v>
      </c>
      <c r="C11" s="8"/>
      <c r="D11" s="8"/>
      <c r="E11" s="2"/>
      <c r="F11" s="2"/>
    </row>
    <row r="12">
      <c r="A12" s="6" t="s">
        <v>11</v>
      </c>
      <c r="B12" s="9">
        <v>0.0</v>
      </c>
      <c r="C12" s="8"/>
      <c r="D12" s="8"/>
      <c r="E12" s="2"/>
      <c r="F12" s="2"/>
    </row>
    <row r="13">
      <c r="A13" s="6" t="s">
        <v>12</v>
      </c>
      <c r="B13" s="9">
        <v>0.0</v>
      </c>
      <c r="C13" s="8"/>
      <c r="D13" s="8"/>
      <c r="E13" s="2"/>
      <c r="F13" s="2"/>
    </row>
    <row r="14">
      <c r="A14" s="6" t="s">
        <v>13</v>
      </c>
      <c r="B14" s="9">
        <v>0.0</v>
      </c>
      <c r="C14" s="8"/>
      <c r="D14" s="8"/>
      <c r="E14" s="2"/>
      <c r="F14" s="2"/>
    </row>
    <row r="15">
      <c r="A15" s="10" t="s">
        <v>14</v>
      </c>
      <c r="B15" s="11">
        <f>SUM(B4:B14)</f>
        <v>7.6</v>
      </c>
      <c r="C15" s="8"/>
      <c r="D15" s="8"/>
      <c r="E15" s="2"/>
      <c r="F15" s="2"/>
    </row>
    <row r="16">
      <c r="A16" s="2"/>
      <c r="B16" s="8"/>
      <c r="C16" s="2"/>
      <c r="D16" s="2"/>
      <c r="E16" s="2"/>
      <c r="F16" s="2"/>
    </row>
    <row r="17">
      <c r="A17" s="12" t="s">
        <v>15</v>
      </c>
      <c r="B17" s="13" t="s">
        <v>16</v>
      </c>
      <c r="C17" s="13" t="s">
        <v>17</v>
      </c>
      <c r="D17" s="13" t="s">
        <v>18</v>
      </c>
      <c r="E17" s="13" t="s">
        <v>19</v>
      </c>
      <c r="F17" s="14" t="s">
        <v>20</v>
      </c>
    </row>
    <row r="18">
      <c r="A18" s="15" t="s">
        <v>21</v>
      </c>
      <c r="B18" s="16">
        <v>7.6</v>
      </c>
      <c r="C18" s="17">
        <f>B18*B20</f>
        <v>18.24</v>
      </c>
      <c r="D18" s="17">
        <f>(C18+B18)*B21/100</f>
        <v>2.584</v>
      </c>
      <c r="E18" s="18">
        <f>(B18+C18)*B22/100</f>
        <v>3.876</v>
      </c>
      <c r="F18" s="19">
        <f>E18+C18+B18</f>
        <v>29.716</v>
      </c>
    </row>
    <row r="19">
      <c r="A19" s="6"/>
      <c r="B19" s="2"/>
      <c r="C19" s="2"/>
      <c r="D19" s="2"/>
      <c r="E19" s="2"/>
      <c r="F19" s="2"/>
    </row>
    <row r="20">
      <c r="A20" s="20" t="s">
        <v>17</v>
      </c>
      <c r="B20" s="21">
        <v>2.4</v>
      </c>
      <c r="C20" s="2"/>
      <c r="D20" s="2"/>
      <c r="E20" s="2"/>
      <c r="F20" s="2"/>
    </row>
    <row r="21">
      <c r="A21" s="20" t="s">
        <v>18</v>
      </c>
      <c r="B21" s="21">
        <v>10.0</v>
      </c>
      <c r="C21" s="2"/>
      <c r="D21" s="2"/>
      <c r="E21" s="2"/>
      <c r="F21" s="2"/>
    </row>
    <row r="22">
      <c r="A22" s="22" t="s">
        <v>19</v>
      </c>
      <c r="B22" s="21">
        <v>15.0</v>
      </c>
      <c r="C22" s="2"/>
      <c r="D22" s="2"/>
      <c r="E22" s="2"/>
      <c r="F22" s="2"/>
    </row>
    <row r="23">
      <c r="A23" s="2"/>
      <c r="B23" s="2"/>
      <c r="C23" s="2"/>
      <c r="D23" s="2"/>
      <c r="E23" s="2"/>
      <c r="F23" s="2"/>
    </row>
    <row r="24">
      <c r="A24" s="2"/>
      <c r="B24" s="2"/>
      <c r="C24" s="2"/>
      <c r="D24" s="2"/>
      <c r="E24" s="2"/>
      <c r="F24" s="2"/>
    </row>
    <row r="25">
      <c r="A25" s="2"/>
      <c r="B25" s="2"/>
      <c r="C25" s="2"/>
      <c r="D25" s="2"/>
      <c r="E25" s="2"/>
      <c r="F25" s="2"/>
    </row>
    <row r="26">
      <c r="A26" s="2"/>
      <c r="B26" s="2"/>
      <c r="C26" s="2"/>
      <c r="D26" s="2"/>
      <c r="E26" s="2"/>
      <c r="F26" s="2"/>
    </row>
    <row r="27">
      <c r="A27" s="2"/>
      <c r="B27" s="2"/>
      <c r="C27" s="2"/>
      <c r="D27" s="2"/>
      <c r="E27" s="2"/>
      <c r="F27" s="2"/>
    </row>
    <row r="28">
      <c r="A28" s="2"/>
      <c r="B28" s="2"/>
      <c r="C28" s="2"/>
      <c r="D28" s="2"/>
      <c r="E28" s="2"/>
      <c r="F28" s="2"/>
    </row>
    <row r="29">
      <c r="A29" s="2"/>
      <c r="B29" s="2"/>
      <c r="C29" s="2"/>
      <c r="D29" s="2"/>
      <c r="E29" s="2"/>
      <c r="F29" s="2"/>
    </row>
    <row r="30">
      <c r="A30" s="2"/>
      <c r="B30" s="2"/>
      <c r="C30" s="2"/>
      <c r="D30" s="2"/>
      <c r="E30" s="2"/>
      <c r="F30" s="2"/>
    </row>
    <row r="31">
      <c r="A31" s="2"/>
      <c r="B31" s="2"/>
      <c r="C31" s="2"/>
      <c r="D31" s="2"/>
      <c r="E31" s="2"/>
      <c r="F31" s="2"/>
    </row>
    <row r="32">
      <c r="A32" s="2"/>
      <c r="B32" s="2"/>
      <c r="C32" s="2"/>
      <c r="D32" s="2"/>
      <c r="E32" s="2"/>
      <c r="F32" s="2"/>
    </row>
    <row r="33">
      <c r="A33" s="2"/>
      <c r="B33" s="2"/>
      <c r="C33" s="2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</sheetData>
  <mergeCells count="2">
    <mergeCell ref="A1:B1"/>
    <mergeCell ref="A2:B2"/>
  </mergeCells>
  <drawing r:id="rId1"/>
</worksheet>
</file>