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558534CF-83FC-4EFC-96C2-9D64FABE0CC3}" xr6:coauthVersionLast="46" xr6:coauthVersionMax="46" xr10:uidLastSave="{00000000-0000-0000-0000-000000000000}"/>
  <bookViews>
    <workbookView xWindow="-120" yWindow="-120" windowWidth="20730" windowHeight="11160" xr2:uid="{E1691772-6D28-4A52-BF22-D561D848BCCB}"/>
  </bookViews>
  <sheets>
    <sheet name="FEITO" sheetId="1" r:id="rId1"/>
    <sheet name="FAZER" sheetId="9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4" i="1"/>
  <c r="I27" i="1"/>
  <c r="I26" i="1"/>
  <c r="I8" i="1"/>
</calcChain>
</file>

<file path=xl/sharedStrings.xml><?xml version="1.0" encoding="utf-8"?>
<sst xmlns="http://schemas.openxmlformats.org/spreadsheetml/2006/main" count="104" uniqueCount="37">
  <si>
    <t>Aluno</t>
  </si>
  <si>
    <t>Idade</t>
  </si>
  <si>
    <t>Ana</t>
  </si>
  <si>
    <t>Julio</t>
  </si>
  <si>
    <t>Paulo</t>
  </si>
  <si>
    <t>João</t>
  </si>
  <si>
    <t>Kelly</t>
  </si>
  <si>
    <t>Notas de Matérias</t>
  </si>
  <si>
    <t>Alunos</t>
  </si>
  <si>
    <t>Matemática</t>
  </si>
  <si>
    <t>Português</t>
  </si>
  <si>
    <t>Inglês</t>
  </si>
  <si>
    <t>História</t>
  </si>
  <si>
    <t>Mateus</t>
  </si>
  <si>
    <t>Vinicius</t>
  </si>
  <si>
    <t>Alvaro</t>
  </si>
  <si>
    <t>Vanessa</t>
  </si>
  <si>
    <t>Andrey</t>
  </si>
  <si>
    <t>Nota</t>
  </si>
  <si>
    <t>Funcionário</t>
  </si>
  <si>
    <t>Setor</t>
  </si>
  <si>
    <t>Sexo</t>
  </si>
  <si>
    <t>Telefone</t>
  </si>
  <si>
    <t>Vendas</t>
  </si>
  <si>
    <t>M</t>
  </si>
  <si>
    <t>54 99456-0018</t>
  </si>
  <si>
    <t>RH</t>
  </si>
  <si>
    <t>F</t>
  </si>
  <si>
    <t>55 99178-7814</t>
  </si>
  <si>
    <t>Operação</t>
  </si>
  <si>
    <t>11 99345-4599</t>
  </si>
  <si>
    <t>Jeferson</t>
  </si>
  <si>
    <t>51 99456-8512</t>
  </si>
  <si>
    <t>11 99486-9018</t>
  </si>
  <si>
    <t>Rafaela</t>
  </si>
  <si>
    <t>Financeiro</t>
  </si>
  <si>
    <t>54 99781-4064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</si>
</sst>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/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F7ABAB-8FDE-46C5-90C3-495053BC09DC}"/>
            </a:ext>
          </a:extLst>
        </xdr:cNvPr>
        <xdr:cNvSpPr txBox="1"/>
      </xdr:nvSpPr>
      <xdr:spPr>
        <a:xfrm>
          <a:off x="457199" y="114301"/>
          <a:ext cx="3181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E0C8B5-4444-43D3-A93C-7B87CB6BDD2B}"/>
            </a:ext>
          </a:extLst>
        </xdr:cNvPr>
        <xdr:cNvSpPr txBox="1"/>
      </xdr:nvSpPr>
      <xdr:spPr>
        <a:xfrm>
          <a:off x="4476750" y="19050"/>
          <a:ext cx="52197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PESQUISA</a:t>
          </a:r>
        </a:p>
      </xdr:txBody>
    </xdr:sp>
    <xdr:clientData/>
  </xdr:twoCellAnchor>
  <xdr:twoCellAnchor>
    <xdr:from>
      <xdr:col>0</xdr:col>
      <xdr:colOff>504825</xdr:colOff>
      <xdr:row>3</xdr:row>
      <xdr:rowOff>47626</xdr:rowOff>
    </xdr:from>
    <xdr:to>
      <xdr:col>6</xdr:col>
      <xdr:colOff>180975</xdr:colOff>
      <xdr:row>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819EC4F-80C4-4F0E-887B-9237350ECEE1}"/>
            </a:ext>
          </a:extLst>
        </xdr:cNvPr>
        <xdr:cNvSpPr txBox="1"/>
      </xdr:nvSpPr>
      <xdr:spPr>
        <a:xfrm>
          <a:off x="504825" y="619126"/>
          <a:ext cx="38671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1 - FAÇA</a:t>
          </a:r>
          <a:r>
            <a:rPr lang="pt-BR" sz="1200" b="1" baseline="0">
              <a:solidFill>
                <a:schemeClr val="tx1"/>
              </a:solidFill>
            </a:rPr>
            <a:t> O PROCV PARA DESCUBRIR A NOTA DE ALVARO EM MATEMÁTICA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523875</xdr:colOff>
      <xdr:row>17</xdr:row>
      <xdr:rowOff>171449</xdr:rowOff>
    </xdr:from>
    <xdr:to>
      <xdr:col>6</xdr:col>
      <xdr:colOff>114300</xdr:colOff>
      <xdr:row>21</xdr:row>
      <xdr:rowOff>123824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C945C2D3-254C-46DB-83A2-1B5757C4F6E3}"/>
            </a:ext>
          </a:extLst>
        </xdr:cNvPr>
        <xdr:cNvSpPr txBox="1"/>
      </xdr:nvSpPr>
      <xdr:spPr>
        <a:xfrm>
          <a:off x="523875" y="3419474"/>
          <a:ext cx="3781425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2 - FAÇA</a:t>
          </a:r>
          <a:r>
            <a:rPr lang="pt-BR" sz="1200" b="1" baseline="0">
              <a:solidFill>
                <a:schemeClr val="tx1"/>
              </a:solidFill>
            </a:rPr>
            <a:t> O INDICE CORRESP PARA EXTRAIR AS INFORMAÇÕES A PARTIR DE UMA VALIDAÇÃO DE DADOS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FDF71C2-3D6A-42B2-99B8-5E11C56DB8D9}"/>
            </a:ext>
          </a:extLst>
        </xdr:cNvPr>
        <xdr:cNvSpPr txBox="1"/>
      </xdr:nvSpPr>
      <xdr:spPr>
        <a:xfrm>
          <a:off x="457199" y="114301"/>
          <a:ext cx="3171826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D99795F-4E92-4D52-ADD1-B62E78E4B944}"/>
            </a:ext>
          </a:extLst>
        </xdr:cNvPr>
        <xdr:cNvSpPr txBox="1"/>
      </xdr:nvSpPr>
      <xdr:spPr>
        <a:xfrm>
          <a:off x="4743450" y="19050"/>
          <a:ext cx="8020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PESQUISA</a:t>
          </a:r>
        </a:p>
      </xdr:txBody>
    </xdr:sp>
    <xdr:clientData/>
  </xdr:twoCellAnchor>
  <xdr:twoCellAnchor>
    <xdr:from>
      <xdr:col>0</xdr:col>
      <xdr:colOff>504825</xdr:colOff>
      <xdr:row>3</xdr:row>
      <xdr:rowOff>47626</xdr:rowOff>
    </xdr:from>
    <xdr:to>
      <xdr:col>6</xdr:col>
      <xdr:colOff>180975</xdr:colOff>
      <xdr:row>5</xdr:row>
      <xdr:rowOff>171450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EC1BDC8-B7F0-43F9-BB26-A7B414BA3286}"/>
            </a:ext>
          </a:extLst>
        </xdr:cNvPr>
        <xdr:cNvSpPr txBox="1"/>
      </xdr:nvSpPr>
      <xdr:spPr>
        <a:xfrm>
          <a:off x="504825" y="619126"/>
          <a:ext cx="38671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1 - FAÇA</a:t>
          </a:r>
          <a:r>
            <a:rPr lang="pt-BR" sz="1200" b="1" baseline="0">
              <a:solidFill>
                <a:schemeClr val="tx1"/>
              </a:solidFill>
            </a:rPr>
            <a:t> O PROCV PARA DESCUBRIR A NOTA DE ALVARO EM MATEMÁTICA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523875</xdr:colOff>
      <xdr:row>17</xdr:row>
      <xdr:rowOff>171449</xdr:rowOff>
    </xdr:from>
    <xdr:to>
      <xdr:col>6</xdr:col>
      <xdr:colOff>114300</xdr:colOff>
      <xdr:row>21</xdr:row>
      <xdr:rowOff>123824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943D8309-A3CB-4D7F-ACDC-0E2C21688DD5}"/>
            </a:ext>
          </a:extLst>
        </xdr:cNvPr>
        <xdr:cNvSpPr txBox="1"/>
      </xdr:nvSpPr>
      <xdr:spPr>
        <a:xfrm>
          <a:off x="523875" y="3419474"/>
          <a:ext cx="3781425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2 - FAÇA</a:t>
          </a:r>
          <a:r>
            <a:rPr lang="pt-BR" sz="1200" b="1" baseline="0">
              <a:solidFill>
                <a:schemeClr val="tx1"/>
              </a:solidFill>
            </a:rPr>
            <a:t> O INDICE CORRESP PARA EXTRAIR AS INFORMAÇÕES A PARTIR DE UMA VALIDAÇÃO DE DADOS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A254-B31B-4969-825F-3419C6A16C05}">
  <dimension ref="A1:Q29"/>
  <sheetViews>
    <sheetView showGridLines="0" tabSelected="1" workbookViewId="0">
      <selection activeCell="K26" sqref="K26"/>
    </sheetView>
  </sheetViews>
  <sheetFormatPr defaultRowHeight="15" x14ac:dyDescent="0.25"/>
  <cols>
    <col min="2" max="2" width="12.5703125" bestFit="1" customWidth="1"/>
    <col min="3" max="3" width="11.5703125" customWidth="1"/>
    <col min="4" max="4" width="10" bestFit="1" customWidth="1"/>
    <col min="5" max="5" width="6.28515625" bestFit="1" customWidth="1"/>
    <col min="6" max="6" width="13.28515625" bestFit="1" customWidth="1"/>
    <col min="8" max="8" width="12.5703125" bestFit="1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1:17" s="1" customFormat="1" x14ac:dyDescent="0.25"/>
    <row r="2" spans="1:17" s="1" customFormat="1" x14ac:dyDescent="0.25"/>
    <row r="3" spans="1:17" s="1" customFormat="1" x14ac:dyDescent="0.25"/>
    <row r="7" spans="1:17" ht="15.75" x14ac:dyDescent="0.25">
      <c r="B7" s="11" t="s">
        <v>7</v>
      </c>
      <c r="C7" s="11"/>
      <c r="D7" s="11"/>
      <c r="E7" s="11"/>
      <c r="F7" s="11"/>
      <c r="G7" s="3"/>
      <c r="H7" s="6" t="s">
        <v>0</v>
      </c>
      <c r="I7" s="6" t="s">
        <v>18</v>
      </c>
      <c r="J7" s="3"/>
      <c r="K7" s="3"/>
      <c r="L7" s="3"/>
      <c r="M7" s="3"/>
      <c r="N7" s="3"/>
      <c r="O7" s="3"/>
      <c r="P7" s="3"/>
      <c r="Q7" s="3"/>
    </row>
    <row r="8" spans="1:17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7"/>
      <c r="H8" s="5" t="s">
        <v>15</v>
      </c>
      <c r="I8" s="5">
        <f>VLOOKUP(H8,B7:F16,2,FALSE)</f>
        <v>45</v>
      </c>
      <c r="J8" s="3"/>
      <c r="K8" s="3"/>
      <c r="L8" s="3"/>
      <c r="M8" s="3"/>
      <c r="N8" s="3"/>
      <c r="O8" s="3"/>
      <c r="P8" s="3"/>
      <c r="Q8" s="3"/>
    </row>
    <row r="9" spans="1:17" x14ac:dyDescent="0.25">
      <c r="B9" s="5" t="s">
        <v>13</v>
      </c>
      <c r="C9" s="5">
        <v>40</v>
      </c>
      <c r="D9" s="5">
        <v>50</v>
      </c>
      <c r="E9" s="5">
        <v>60</v>
      </c>
      <c r="F9" s="5">
        <v>49</v>
      </c>
      <c r="G9" s="8"/>
      <c r="H9" s="2"/>
      <c r="I9" s="9"/>
      <c r="J9" s="3"/>
      <c r="K9" s="3"/>
      <c r="L9" s="3"/>
      <c r="M9" s="3"/>
      <c r="N9" s="3"/>
      <c r="O9" s="3"/>
      <c r="P9" s="3"/>
      <c r="Q9" s="3"/>
    </row>
    <row r="10" spans="1:17" x14ac:dyDescent="0.25">
      <c r="B10" s="5" t="s">
        <v>14</v>
      </c>
      <c r="C10" s="5">
        <v>60</v>
      </c>
      <c r="D10" s="5">
        <v>47</v>
      </c>
      <c r="E10" s="5">
        <v>80</v>
      </c>
      <c r="F10" s="5">
        <v>93</v>
      </c>
      <c r="H10" s="2"/>
      <c r="I10" s="9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B11" s="5" t="s">
        <v>15</v>
      </c>
      <c r="C11" s="5">
        <v>45</v>
      </c>
      <c r="D11" s="5">
        <v>60</v>
      </c>
      <c r="E11" s="5">
        <v>73</v>
      </c>
      <c r="F11" s="5">
        <v>82</v>
      </c>
      <c r="H11" s="2"/>
      <c r="I11" s="9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5" t="s">
        <v>6</v>
      </c>
      <c r="C12" s="5">
        <v>55</v>
      </c>
      <c r="D12" s="5">
        <v>70</v>
      </c>
      <c r="E12" s="5">
        <v>49</v>
      </c>
      <c r="F12" s="5">
        <v>90</v>
      </c>
      <c r="H12" s="3"/>
      <c r="I12" s="3"/>
      <c r="J12" s="3"/>
      <c r="K12" s="4"/>
      <c r="L12" s="3"/>
      <c r="M12" s="3"/>
      <c r="N12" s="3"/>
      <c r="O12" s="3"/>
      <c r="P12" s="3"/>
      <c r="Q12" s="3"/>
    </row>
    <row r="13" spans="1:17" x14ac:dyDescent="0.25">
      <c r="A13" s="3"/>
      <c r="B13" s="5" t="s">
        <v>2</v>
      </c>
      <c r="C13" s="5">
        <v>63</v>
      </c>
      <c r="D13" s="5">
        <v>66</v>
      </c>
      <c r="E13" s="5">
        <v>51</v>
      </c>
      <c r="F13" s="5">
        <v>88</v>
      </c>
      <c r="H13" s="3"/>
      <c r="I13" s="3"/>
      <c r="J13" s="3"/>
    </row>
    <row r="14" spans="1:17" x14ac:dyDescent="0.25">
      <c r="A14" s="3"/>
      <c r="B14" s="5" t="s">
        <v>5</v>
      </c>
      <c r="C14" s="5">
        <v>72</v>
      </c>
      <c r="D14" s="5">
        <v>56</v>
      </c>
      <c r="E14" s="5">
        <v>38</v>
      </c>
      <c r="F14" s="5">
        <v>62</v>
      </c>
      <c r="H14" s="3"/>
      <c r="I14" s="3"/>
      <c r="J14" s="3"/>
    </row>
    <row r="15" spans="1:17" x14ac:dyDescent="0.25">
      <c r="A15" s="3"/>
      <c r="B15" s="5" t="s">
        <v>16</v>
      </c>
      <c r="C15" s="5">
        <v>80</v>
      </c>
      <c r="D15" s="5">
        <v>49</v>
      </c>
      <c r="E15" s="5">
        <v>60</v>
      </c>
      <c r="F15" s="5">
        <v>74</v>
      </c>
    </row>
    <row r="16" spans="1:17" x14ac:dyDescent="0.25">
      <c r="A16" s="3"/>
      <c r="B16" s="5" t="s">
        <v>17</v>
      </c>
      <c r="C16" s="5">
        <v>77</v>
      </c>
      <c r="D16" s="5">
        <v>52</v>
      </c>
      <c r="E16" s="5">
        <v>49</v>
      </c>
      <c r="F16" s="5">
        <v>68</v>
      </c>
    </row>
    <row r="17" spans="1:9" x14ac:dyDescent="0.25">
      <c r="A17" s="3"/>
      <c r="B17" s="3"/>
      <c r="C17" s="2"/>
      <c r="D17" s="2"/>
      <c r="E17" s="3"/>
    </row>
    <row r="18" spans="1:9" x14ac:dyDescent="0.25">
      <c r="A18" s="3"/>
      <c r="B18" s="3"/>
      <c r="C18" s="2"/>
      <c r="D18" s="2"/>
      <c r="E18" s="3"/>
    </row>
    <row r="23" spans="1:9" ht="15.75" x14ac:dyDescent="0.25">
      <c r="B23" s="13" t="s">
        <v>19</v>
      </c>
      <c r="C23" s="13" t="s">
        <v>20</v>
      </c>
      <c r="D23" s="13" t="s">
        <v>1</v>
      </c>
      <c r="E23" s="13" t="s">
        <v>21</v>
      </c>
      <c r="F23" s="13" t="s">
        <v>22</v>
      </c>
      <c r="H23" s="14" t="s">
        <v>19</v>
      </c>
      <c r="I23" s="15" t="s">
        <v>34</v>
      </c>
    </row>
    <row r="24" spans="1:9" x14ac:dyDescent="0.25">
      <c r="B24" s="12" t="s">
        <v>5</v>
      </c>
      <c r="C24" s="12" t="s">
        <v>23</v>
      </c>
      <c r="D24" s="12">
        <v>23</v>
      </c>
      <c r="E24" s="12" t="s">
        <v>24</v>
      </c>
      <c r="F24" s="12" t="s">
        <v>25</v>
      </c>
      <c r="H24" s="12" t="s">
        <v>20</v>
      </c>
      <c r="I24" s="5" t="str">
        <f>INDEX(B24:F29,MATCH(I23,B24:B29,0),2)</f>
        <v>Financeiro</v>
      </c>
    </row>
    <row r="25" spans="1:9" x14ac:dyDescent="0.25">
      <c r="B25" s="12" t="s">
        <v>6</v>
      </c>
      <c r="C25" s="12" t="s">
        <v>26</v>
      </c>
      <c r="D25" s="12">
        <v>24</v>
      </c>
      <c r="E25" s="12" t="s">
        <v>27</v>
      </c>
      <c r="F25" s="12" t="s">
        <v>28</v>
      </c>
      <c r="H25" s="12" t="s">
        <v>1</v>
      </c>
      <c r="I25" s="5">
        <f>INDEX(B24:F29,MATCH(I23,B24:B29,0),3)</f>
        <v>18</v>
      </c>
    </row>
    <row r="26" spans="1:9" x14ac:dyDescent="0.25">
      <c r="B26" s="12" t="s">
        <v>4</v>
      </c>
      <c r="C26" s="12" t="s">
        <v>29</v>
      </c>
      <c r="D26" s="12">
        <v>25</v>
      </c>
      <c r="E26" s="12" t="s">
        <v>24</v>
      </c>
      <c r="F26" s="12" t="s">
        <v>30</v>
      </c>
      <c r="H26" s="12" t="s">
        <v>21</v>
      </c>
      <c r="I26" s="5" t="str">
        <f>INDEX(B24:F29,MATCH(I23,B24:B29,0),4)</f>
        <v>F</v>
      </c>
    </row>
    <row r="27" spans="1:9" x14ac:dyDescent="0.25">
      <c r="B27" s="12" t="s">
        <v>31</v>
      </c>
      <c r="C27" s="12" t="s">
        <v>23</v>
      </c>
      <c r="D27" s="12">
        <v>26</v>
      </c>
      <c r="E27" s="12" t="s">
        <v>24</v>
      </c>
      <c r="F27" s="12" t="s">
        <v>32</v>
      </c>
      <c r="H27" s="12" t="s">
        <v>22</v>
      </c>
      <c r="I27" s="5" t="str">
        <f>INDEX(B24:F29,MATCH(I23,B24:B29,0),5)</f>
        <v>54 99781-4064</v>
      </c>
    </row>
    <row r="28" spans="1:9" x14ac:dyDescent="0.25">
      <c r="B28" s="12" t="s">
        <v>3</v>
      </c>
      <c r="C28" s="12" t="s">
        <v>29</v>
      </c>
      <c r="D28" s="12">
        <v>29</v>
      </c>
      <c r="E28" s="12" t="s">
        <v>24</v>
      </c>
      <c r="F28" s="12" t="s">
        <v>33</v>
      </c>
    </row>
    <row r="29" spans="1:9" x14ac:dyDescent="0.25">
      <c r="B29" s="12" t="s">
        <v>34</v>
      </c>
      <c r="C29" s="12" t="s">
        <v>35</v>
      </c>
      <c r="D29" s="12">
        <v>18</v>
      </c>
      <c r="E29" s="12" t="s">
        <v>27</v>
      </c>
      <c r="F29" s="12" t="s">
        <v>36</v>
      </c>
    </row>
  </sheetData>
  <mergeCells count="1">
    <mergeCell ref="B7:F7"/>
  </mergeCells>
  <phoneticPr fontId="2" type="noConversion"/>
  <dataValidations count="1">
    <dataValidation type="list" allowBlank="1" showInputMessage="1" showErrorMessage="1" sqref="I23" xr:uid="{03BAC952-D24B-48ED-AC13-FC73B991EBA0}">
      <formula1>$B$24:$B$29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A11-7DB2-4BE4-9E1D-7CC539015E35}">
  <dimension ref="A1:Q29"/>
  <sheetViews>
    <sheetView showGridLines="0" topLeftCell="A13" workbookViewId="0">
      <selection activeCell="J26" sqref="J26"/>
    </sheetView>
  </sheetViews>
  <sheetFormatPr defaultRowHeight="15" x14ac:dyDescent="0.25"/>
  <cols>
    <col min="2" max="2" width="12.5703125" bestFit="1" customWidth="1"/>
    <col min="3" max="3" width="11.5703125" customWidth="1"/>
    <col min="4" max="4" width="10" bestFit="1" customWidth="1"/>
    <col min="5" max="5" width="6.28515625" bestFit="1" customWidth="1"/>
    <col min="6" max="6" width="13.28515625" bestFit="1" customWidth="1"/>
    <col min="8" max="8" width="12.5703125" bestFit="1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1:17" s="1" customFormat="1" x14ac:dyDescent="0.25"/>
    <row r="2" spans="1:17" s="1" customFormat="1" x14ac:dyDescent="0.25"/>
    <row r="3" spans="1:17" s="1" customFormat="1" x14ac:dyDescent="0.25"/>
    <row r="7" spans="1:17" ht="15.75" x14ac:dyDescent="0.25">
      <c r="B7" s="11" t="s">
        <v>7</v>
      </c>
      <c r="C7" s="11"/>
      <c r="D7" s="11"/>
      <c r="E7" s="11"/>
      <c r="F7" s="11"/>
      <c r="G7" s="3"/>
      <c r="H7" s="6" t="s">
        <v>0</v>
      </c>
      <c r="I7" s="6" t="s">
        <v>18</v>
      </c>
      <c r="J7" s="3"/>
      <c r="K7" s="3"/>
      <c r="L7" s="3"/>
      <c r="M7" s="3"/>
      <c r="N7" s="3"/>
      <c r="O7" s="3"/>
      <c r="P7" s="3"/>
      <c r="Q7" s="3"/>
    </row>
    <row r="8" spans="1:17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7"/>
      <c r="H8" s="5" t="s">
        <v>15</v>
      </c>
      <c r="I8" s="5"/>
      <c r="J8" s="3"/>
      <c r="K8" s="3"/>
      <c r="L8" s="3"/>
      <c r="M8" s="3"/>
      <c r="N8" s="3"/>
      <c r="O8" s="3"/>
      <c r="P8" s="3"/>
      <c r="Q8" s="3"/>
    </row>
    <row r="9" spans="1:17" x14ac:dyDescent="0.25">
      <c r="B9" s="5" t="s">
        <v>13</v>
      </c>
      <c r="C9" s="5">
        <v>40</v>
      </c>
      <c r="D9" s="5">
        <v>50</v>
      </c>
      <c r="E9" s="5">
        <v>60</v>
      </c>
      <c r="F9" s="5">
        <v>49</v>
      </c>
      <c r="G9" s="8"/>
      <c r="H9" s="2"/>
      <c r="I9" s="9"/>
      <c r="J9" s="3"/>
      <c r="K9" s="3"/>
      <c r="L9" s="3"/>
      <c r="M9" s="3"/>
      <c r="N9" s="3"/>
      <c r="O9" s="3"/>
      <c r="P9" s="3"/>
      <c r="Q9" s="3"/>
    </row>
    <row r="10" spans="1:17" x14ac:dyDescent="0.25">
      <c r="B10" s="5" t="s">
        <v>14</v>
      </c>
      <c r="C10" s="5">
        <v>60</v>
      </c>
      <c r="D10" s="5">
        <v>47</v>
      </c>
      <c r="E10" s="5">
        <v>80</v>
      </c>
      <c r="F10" s="5">
        <v>93</v>
      </c>
      <c r="H10" s="2"/>
      <c r="I10" s="9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B11" s="5" t="s">
        <v>15</v>
      </c>
      <c r="C11" s="5">
        <v>45</v>
      </c>
      <c r="D11" s="5">
        <v>60</v>
      </c>
      <c r="E11" s="5">
        <v>73</v>
      </c>
      <c r="F11" s="5">
        <v>82</v>
      </c>
      <c r="H11" s="2"/>
      <c r="I11" s="9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5" t="s">
        <v>6</v>
      </c>
      <c r="C12" s="5">
        <v>55</v>
      </c>
      <c r="D12" s="5">
        <v>70</v>
      </c>
      <c r="E12" s="5">
        <v>49</v>
      </c>
      <c r="F12" s="5">
        <v>90</v>
      </c>
      <c r="H12" s="3"/>
      <c r="I12" s="3"/>
      <c r="J12" s="3"/>
      <c r="K12" s="4"/>
      <c r="L12" s="3"/>
      <c r="M12" s="3"/>
      <c r="N12" s="3"/>
      <c r="O12" s="3"/>
      <c r="P12" s="3"/>
      <c r="Q12" s="3"/>
    </row>
    <row r="13" spans="1:17" x14ac:dyDescent="0.25">
      <c r="A13" s="3"/>
      <c r="B13" s="5" t="s">
        <v>2</v>
      </c>
      <c r="C13" s="5">
        <v>63</v>
      </c>
      <c r="D13" s="5">
        <v>66</v>
      </c>
      <c r="E13" s="5">
        <v>51</v>
      </c>
      <c r="F13" s="5">
        <v>88</v>
      </c>
      <c r="H13" s="3"/>
      <c r="I13" s="3"/>
      <c r="J13" s="3"/>
    </row>
    <row r="14" spans="1:17" x14ac:dyDescent="0.25">
      <c r="A14" s="3"/>
      <c r="B14" s="5" t="s">
        <v>5</v>
      </c>
      <c r="C14" s="5">
        <v>72</v>
      </c>
      <c r="D14" s="5">
        <v>56</v>
      </c>
      <c r="E14" s="5">
        <v>38</v>
      </c>
      <c r="F14" s="5">
        <v>62</v>
      </c>
      <c r="H14" s="3"/>
      <c r="I14" s="3"/>
      <c r="J14" s="3"/>
    </row>
    <row r="15" spans="1:17" x14ac:dyDescent="0.25">
      <c r="A15" s="3"/>
      <c r="B15" s="5" t="s">
        <v>16</v>
      </c>
      <c r="C15" s="5">
        <v>80</v>
      </c>
      <c r="D15" s="5">
        <v>49</v>
      </c>
      <c r="E15" s="5">
        <v>60</v>
      </c>
      <c r="F15" s="5">
        <v>74</v>
      </c>
    </row>
    <row r="16" spans="1:17" x14ac:dyDescent="0.25">
      <c r="A16" s="3"/>
      <c r="B16" s="5" t="s">
        <v>17</v>
      </c>
      <c r="C16" s="5">
        <v>77</v>
      </c>
      <c r="D16" s="5">
        <v>52</v>
      </c>
      <c r="E16" s="5">
        <v>49</v>
      </c>
      <c r="F16" s="5">
        <v>68</v>
      </c>
    </row>
    <row r="17" spans="1:9" x14ac:dyDescent="0.25">
      <c r="A17" s="3"/>
      <c r="B17" s="3"/>
      <c r="C17" s="2"/>
      <c r="D17" s="2"/>
      <c r="E17" s="3"/>
    </row>
    <row r="18" spans="1:9" x14ac:dyDescent="0.25">
      <c r="A18" s="3"/>
      <c r="B18" s="3"/>
      <c r="C18" s="2"/>
      <c r="D18" s="2"/>
      <c r="E18" s="3"/>
    </row>
    <row r="23" spans="1:9" ht="15.75" x14ac:dyDescent="0.25">
      <c r="B23" s="13" t="s">
        <v>19</v>
      </c>
      <c r="C23" s="13" t="s">
        <v>20</v>
      </c>
      <c r="D23" s="13" t="s">
        <v>1</v>
      </c>
      <c r="E23" s="13" t="s">
        <v>21</v>
      </c>
      <c r="F23" s="13" t="s">
        <v>22</v>
      </c>
      <c r="H23" s="14" t="s">
        <v>19</v>
      </c>
      <c r="I23" s="15" t="s">
        <v>34</v>
      </c>
    </row>
    <row r="24" spans="1:9" x14ac:dyDescent="0.25">
      <c r="B24" s="12" t="s">
        <v>5</v>
      </c>
      <c r="C24" s="12" t="s">
        <v>23</v>
      </c>
      <c r="D24" s="12">
        <v>23</v>
      </c>
      <c r="E24" s="12" t="s">
        <v>24</v>
      </c>
      <c r="F24" s="12" t="s">
        <v>25</v>
      </c>
      <c r="H24" s="12" t="s">
        <v>20</v>
      </c>
      <c r="I24" s="5"/>
    </row>
    <row r="25" spans="1:9" x14ac:dyDescent="0.25">
      <c r="B25" s="12" t="s">
        <v>6</v>
      </c>
      <c r="C25" s="12" t="s">
        <v>26</v>
      </c>
      <c r="D25" s="12">
        <v>24</v>
      </c>
      <c r="E25" s="12" t="s">
        <v>27</v>
      </c>
      <c r="F25" s="12" t="s">
        <v>28</v>
      </c>
      <c r="H25" s="12" t="s">
        <v>1</v>
      </c>
      <c r="I25" s="5"/>
    </row>
    <row r="26" spans="1:9" x14ac:dyDescent="0.25">
      <c r="B26" s="12" t="s">
        <v>4</v>
      </c>
      <c r="C26" s="12" t="s">
        <v>29</v>
      </c>
      <c r="D26" s="12">
        <v>25</v>
      </c>
      <c r="E26" s="12" t="s">
        <v>24</v>
      </c>
      <c r="F26" s="12" t="s">
        <v>30</v>
      </c>
      <c r="H26" s="12" t="s">
        <v>21</v>
      </c>
      <c r="I26" s="5"/>
    </row>
    <row r="27" spans="1:9" x14ac:dyDescent="0.25">
      <c r="B27" s="12" t="s">
        <v>31</v>
      </c>
      <c r="C27" s="12" t="s">
        <v>23</v>
      </c>
      <c r="D27" s="12">
        <v>26</v>
      </c>
      <c r="E27" s="12" t="s">
        <v>24</v>
      </c>
      <c r="F27" s="12" t="s">
        <v>32</v>
      </c>
      <c r="H27" s="12" t="s">
        <v>22</v>
      </c>
      <c r="I27" s="5"/>
    </row>
    <row r="28" spans="1:9" x14ac:dyDescent="0.25">
      <c r="B28" s="12" t="s">
        <v>3</v>
      </c>
      <c r="C28" s="12" t="s">
        <v>29</v>
      </c>
      <c r="D28" s="12">
        <v>29</v>
      </c>
      <c r="E28" s="12" t="s">
        <v>24</v>
      </c>
      <c r="F28" s="12" t="s">
        <v>33</v>
      </c>
    </row>
    <row r="29" spans="1:9" x14ac:dyDescent="0.25">
      <c r="B29" s="12" t="s">
        <v>34</v>
      </c>
      <c r="C29" s="12" t="s">
        <v>35</v>
      </c>
      <c r="D29" s="12">
        <v>18</v>
      </c>
      <c r="E29" s="12" t="s">
        <v>27</v>
      </c>
      <c r="F29" s="12" t="s">
        <v>36</v>
      </c>
    </row>
  </sheetData>
  <mergeCells count="1">
    <mergeCell ref="B7:F7"/>
  </mergeCells>
  <dataValidations count="1">
    <dataValidation type="list" allowBlank="1" showInputMessage="1" showErrorMessage="1" sqref="I23" xr:uid="{CDEB46FA-DC12-41D3-AEA1-BFBF5163CC1D}">
      <formula1>$B$24:$B$29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FEITO</vt:lpstr>
      <vt:lpstr>FAZER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2021-02-03T02:41:32Z</dcterms:created>
  <dcterms:modified xsi:type="dcterms:W3CDTF">2021-02-03T04:51:59Z</dcterms:modified>
</cp:coreProperties>
</file>