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io\Downloads\"/>
    </mc:Choice>
  </mc:AlternateContent>
  <xr:revisionPtr revIDLastSave="0" documentId="8_{33C62DE8-5C54-4E35-A51A-6AECFF67E49F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I10" i="1" l="1"/>
  <c r="F10" i="1" s="1"/>
  <c r="I9" i="1"/>
  <c r="I11" i="1"/>
  <c r="I12" i="1"/>
  <c r="I14" i="1"/>
  <c r="I15" i="1"/>
  <c r="F9" i="1"/>
  <c r="F8" i="1"/>
  <c r="F7" i="1"/>
  <c r="I8" i="1"/>
  <c r="I7" i="1"/>
  <c r="I4" i="1"/>
  <c r="F4" i="1" s="1"/>
  <c r="I5" i="1"/>
  <c r="F5" i="1" s="1"/>
  <c r="I6" i="1"/>
  <c r="F6" i="1" s="1"/>
  <c r="I3" i="1"/>
  <c r="F3" i="1" s="1"/>
  <c r="H8" i="1"/>
  <c r="H9" i="1"/>
  <c r="H10" i="1"/>
  <c r="H11" i="1"/>
  <c r="H12" i="1"/>
  <c r="H13" i="1"/>
  <c r="H14" i="1"/>
  <c r="H15" i="1"/>
  <c r="H7" i="1"/>
  <c r="H6" i="1"/>
  <c r="H4" i="1"/>
  <c r="H5" i="1"/>
  <c r="H3" i="1"/>
  <c r="H18" i="1" l="1"/>
  <c r="H16" i="1"/>
  <c r="H17" i="1" s="1"/>
  <c r="H22" i="1" l="1"/>
  <c r="H20" i="1" s="1"/>
</calcChain>
</file>

<file path=xl/sharedStrings.xml><?xml version="1.0" encoding="utf-8"?>
<sst xmlns="http://schemas.openxmlformats.org/spreadsheetml/2006/main" count="55" uniqueCount="34">
  <si>
    <t>TABELA DE ORÇAMENTOS</t>
  </si>
  <si>
    <t>PRODUTO</t>
  </si>
  <si>
    <t>PREÇO POR M²</t>
  </si>
  <si>
    <t>ÁREA EM M²</t>
  </si>
  <si>
    <t>ÁCIDO MURIÁTICO</t>
  </si>
  <si>
    <t>DESENGORDURANTE</t>
  </si>
  <si>
    <t>PRIMER DA MASSA AUTONIVELANTE APLICADO SOBRE CERÂMICA APLICADO ( 1 DEMÃO )</t>
  </si>
  <si>
    <t>PRIMER DA MASSA AUTONIVELANTE APLICADO SOBRE CONTA PISO APLICADO ( 2 DEMÃOS )</t>
  </si>
  <si>
    <t>MASSA AUTONIVELANTE ( 2 mm )</t>
  </si>
  <si>
    <t>PRIMER SQ2001 ( AVIPOL )</t>
  </si>
  <si>
    <t>RESINA EPOXY INCOLOR SQ2004 ( AVIPOL )</t>
  </si>
  <si>
    <t>PIGMENTOS CORES BÁSICAS ( AVIPOL )</t>
  </si>
  <si>
    <t>ADITIVO SELIT 12 (AVIPOL )</t>
  </si>
  <si>
    <t>ADITIVO FURA BOLHAS</t>
  </si>
  <si>
    <t>ADESIVO 3D</t>
  </si>
  <si>
    <t>FITA DELIMITADORA</t>
  </si>
  <si>
    <t>FRETES</t>
  </si>
  <si>
    <t>MEDIDA</t>
  </si>
  <si>
    <t>R$</t>
  </si>
  <si>
    <t>TOTAL R$</t>
  </si>
  <si>
    <t>CONVERSOR</t>
  </si>
  <si>
    <t>Kg</t>
  </si>
  <si>
    <t>ml</t>
  </si>
  <si>
    <t>gr</t>
  </si>
  <si>
    <t>lt</t>
  </si>
  <si>
    <t>QUANTIDADE DE MATERIAL</t>
  </si>
  <si>
    <t>QUANTIDADE  POR  M²</t>
  </si>
  <si>
    <t>UNIDADE DE MEDIDA</t>
  </si>
  <si>
    <t>CUSTO TOTAL DOS  MATERIAIS</t>
  </si>
  <si>
    <t>TOTAL DE SERVIÇO</t>
  </si>
  <si>
    <t>FRETE</t>
  </si>
  <si>
    <t>TOTAL GERAL</t>
  </si>
  <si>
    <t>LUCRO PRETENDIDO</t>
  </si>
  <si>
    <t>VALOR POR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</si>
</sst>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#,##0.00_ ;\-#,##0.00\ "/>
    <numFmt numFmtId="167" formatCode="#,##0.000_ ;\-#,##0.000\ "/>
    <numFmt numFmtId="168" formatCode="#,##0_ ;\-#,##0\ "/>
    <numFmt numFmtId="169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8" fillId="0" borderId="0" xfId="0" applyFont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165" fontId="5" fillId="7" borderId="1" xfId="1" applyFont="1" applyFill="1" applyBorder="1" applyAlignment="1">
      <alignment horizontal="center"/>
    </xf>
    <xf numFmtId="0" fontId="6" fillId="10" borderId="0" xfId="0" applyFont="1" applyFill="1" applyBorder="1" applyAlignment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 applyProtection="1">
      <alignment horizontal="center"/>
    </xf>
    <xf numFmtId="3" fontId="4" fillId="10" borderId="0" xfId="0" applyNumberFormat="1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1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167" fontId="5" fillId="6" borderId="1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168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8" fontId="5" fillId="6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9" fontId="3" fillId="8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wrapText="1"/>
    </xf>
    <xf numFmtId="169" fontId="7" fillId="2" borderId="1" xfId="0" applyNumberFormat="1" applyFont="1" applyFill="1" applyBorder="1"/>
    <xf numFmtId="169" fontId="3" fillId="2" borderId="1" xfId="1" applyNumberFormat="1" applyFont="1" applyFill="1" applyBorder="1"/>
    <xf numFmtId="2" fontId="5" fillId="9" borderId="1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5" fillId="7" borderId="7" xfId="1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169" fontId="9" fillId="10" borderId="0" xfId="0" applyNumberFormat="1" applyFont="1" applyFill="1" applyBorder="1"/>
    <xf numFmtId="0" fontId="9" fillId="10" borderId="0" xfId="0" applyFont="1" applyFill="1" applyBorder="1"/>
    <xf numFmtId="9" fontId="7" fillId="2" borderId="1" xfId="0" applyNumberFormat="1" applyFont="1" applyFill="1" applyBorder="1" applyAlignment="1">
      <alignment horizontal="right"/>
    </xf>
    <xf numFmtId="169" fontId="7" fillId="2" borderId="1" xfId="0" applyNumberFormat="1" applyFont="1" applyFill="1" applyBorder="1" applyAlignment="1">
      <alignment horizontal="right"/>
    </xf>
    <xf numFmtId="169" fontId="0" fillId="0" borderId="0" xfId="0" applyNumberFormat="1"/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638174</xdr:colOff>
      <xdr:row>0</xdr:row>
      <xdr:rowOff>0</xdr:rowOff>
    </xdr:from>
    <xdr:to>
      <xdr:col>0</xdr:col>
      <xdr:colOff>1447799</xdr:colOff>
      <xdr:row>0</xdr:row>
      <xdr:rowOff>628650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6E9AD9-4630-4FAE-A597-15E7F612C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0"/>
          <a:ext cx="8096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C16" sqref="C16:D16"/>
    </sheetView>
  </sheetViews>
  <sheetFormatPr defaultRowHeight="15" x14ac:dyDescent="0.25"/>
  <cols>
    <col min="1" max="1" width="43.7109375" style="1" customWidth="1"/>
    <col min="2" max="2" width="17.85546875" customWidth="1"/>
    <col min="3" max="3" width="10.85546875" customWidth="1"/>
    <col min="4" max="4" width="14.42578125" customWidth="1"/>
    <col min="5" max="5" width="14" customWidth="1"/>
    <col min="6" max="6" width="17.28515625" customWidth="1"/>
    <col min="7" max="7" width="15.42578125" customWidth="1"/>
    <col min="8" max="8" width="16.140625" bestFit="1" customWidth="1"/>
    <col min="9" max="9" width="12" customWidth="1"/>
  </cols>
  <sheetData>
    <row r="1" spans="1:9" ht="51" customHeight="1" thickBot="1" x14ac:dyDescent="0.45">
      <c r="A1" s="43" t="s">
        <v>0</v>
      </c>
      <c r="B1" s="44"/>
      <c r="C1" s="44"/>
      <c r="D1" s="44"/>
      <c r="E1" s="44"/>
      <c r="F1" s="44"/>
      <c r="G1" s="44"/>
      <c r="H1" s="45"/>
      <c r="I1" s="6"/>
    </row>
    <row r="2" spans="1:9" s="1" customFormat="1" ht="44.25" customHeight="1" x14ac:dyDescent="0.25">
      <c r="A2" s="24" t="s">
        <v>1</v>
      </c>
      <c r="B2" s="24" t="s">
        <v>26</v>
      </c>
      <c r="C2" s="24" t="s">
        <v>17</v>
      </c>
      <c r="D2" s="24" t="s">
        <v>2</v>
      </c>
      <c r="E2" s="24" t="s">
        <v>3</v>
      </c>
      <c r="F2" s="24" t="s">
        <v>25</v>
      </c>
      <c r="G2" s="24" t="s">
        <v>27</v>
      </c>
      <c r="H2" s="24" t="s">
        <v>19</v>
      </c>
      <c r="I2" s="10" t="s">
        <v>20</v>
      </c>
    </row>
    <row r="3" spans="1:9" ht="29.25" customHeight="1" x14ac:dyDescent="0.3">
      <c r="A3" s="3" t="s">
        <v>4</v>
      </c>
      <c r="B3" s="14"/>
      <c r="C3" s="19" t="s">
        <v>22</v>
      </c>
      <c r="D3" s="5"/>
      <c r="E3" s="12">
        <v>1</v>
      </c>
      <c r="F3" s="27">
        <f>CONVERT(I3,"ml","l")</f>
        <v>0</v>
      </c>
      <c r="G3" s="22" t="s">
        <v>24</v>
      </c>
      <c r="H3" s="23">
        <f>E3*D3</f>
        <v>0</v>
      </c>
      <c r="I3" s="7">
        <f>E3*B3</f>
        <v>0</v>
      </c>
    </row>
    <row r="4" spans="1:9" ht="34.5" customHeight="1" x14ac:dyDescent="0.3">
      <c r="A4" s="3" t="s">
        <v>5</v>
      </c>
      <c r="B4" s="14"/>
      <c r="C4" s="19" t="s">
        <v>22</v>
      </c>
      <c r="D4" s="5"/>
      <c r="E4" s="12">
        <v>1</v>
      </c>
      <c r="F4" s="27">
        <f t="shared" ref="F4:F6" si="0">CONVERT(I4,"ml","l")</f>
        <v>0</v>
      </c>
      <c r="G4" s="22" t="s">
        <v>24</v>
      </c>
      <c r="H4" s="23">
        <f>E4*D4</f>
        <v>0</v>
      </c>
      <c r="I4" s="7">
        <f t="shared" ref="I4:I6" si="1">E4*B4</f>
        <v>0</v>
      </c>
    </row>
    <row r="5" spans="1:9" ht="37.5" customHeight="1" x14ac:dyDescent="0.3">
      <c r="A5" s="4" t="s">
        <v>6</v>
      </c>
      <c r="B5" s="14"/>
      <c r="C5" s="19" t="s">
        <v>22</v>
      </c>
      <c r="D5" s="5"/>
      <c r="E5" s="12">
        <v>1</v>
      </c>
      <c r="F5" s="27">
        <f>CONVERT(I5,"ml","l")</f>
        <v>0</v>
      </c>
      <c r="G5" s="22" t="s">
        <v>24</v>
      </c>
      <c r="H5" s="23">
        <f>E5*D5</f>
        <v>0</v>
      </c>
      <c r="I5" s="8">
        <f t="shared" si="1"/>
        <v>0</v>
      </c>
    </row>
    <row r="6" spans="1:9" ht="39" customHeight="1" x14ac:dyDescent="0.3">
      <c r="A6" s="4" t="s">
        <v>7</v>
      </c>
      <c r="B6" s="14"/>
      <c r="C6" s="19" t="s">
        <v>22</v>
      </c>
      <c r="D6" s="5"/>
      <c r="E6" s="12">
        <v>1</v>
      </c>
      <c r="F6" s="27">
        <f t="shared" si="0"/>
        <v>0</v>
      </c>
      <c r="G6" s="22" t="s">
        <v>24</v>
      </c>
      <c r="H6" s="23">
        <f>E6*D6</f>
        <v>0</v>
      </c>
      <c r="I6" s="7">
        <f t="shared" si="1"/>
        <v>0</v>
      </c>
    </row>
    <row r="7" spans="1:9" ht="18.75" x14ac:dyDescent="0.3">
      <c r="A7" s="3" t="s">
        <v>8</v>
      </c>
      <c r="B7" s="15"/>
      <c r="C7" s="19" t="s">
        <v>21</v>
      </c>
      <c r="D7" s="5"/>
      <c r="E7" s="12">
        <v>0</v>
      </c>
      <c r="F7" s="27">
        <f>E7*B7</f>
        <v>0</v>
      </c>
      <c r="G7" s="21" t="s">
        <v>21</v>
      </c>
      <c r="H7" s="23">
        <f>E7*D7</f>
        <v>0</v>
      </c>
      <c r="I7" s="7">
        <f>E7*B7</f>
        <v>0</v>
      </c>
    </row>
    <row r="8" spans="1:9" ht="18.75" x14ac:dyDescent="0.3">
      <c r="A8" s="3" t="s">
        <v>9</v>
      </c>
      <c r="B8" s="16"/>
      <c r="C8" s="19" t="s">
        <v>21</v>
      </c>
      <c r="D8" s="5"/>
      <c r="E8" s="12">
        <v>1</v>
      </c>
      <c r="F8" s="27">
        <f>E8*B8</f>
        <v>0</v>
      </c>
      <c r="G8" s="21" t="s">
        <v>21</v>
      </c>
      <c r="H8" s="23">
        <f t="shared" ref="H8:H15" si="2">E8*D8</f>
        <v>0</v>
      </c>
      <c r="I8" s="7">
        <f>E8*B8</f>
        <v>0</v>
      </c>
    </row>
    <row r="9" spans="1:9" ht="18.75" x14ac:dyDescent="0.3">
      <c r="A9" s="3" t="s">
        <v>10</v>
      </c>
      <c r="B9" s="17"/>
      <c r="C9" s="19" t="s">
        <v>21</v>
      </c>
      <c r="D9" s="5"/>
      <c r="E9" s="12">
        <v>1</v>
      </c>
      <c r="F9" s="27">
        <f t="shared" ref="F9" si="3">E9*B9</f>
        <v>0</v>
      </c>
      <c r="G9" s="21" t="s">
        <v>21</v>
      </c>
      <c r="H9" s="23">
        <f t="shared" si="2"/>
        <v>0</v>
      </c>
      <c r="I9" s="7">
        <f t="shared" ref="I9:I15" si="4">E9*B9</f>
        <v>0</v>
      </c>
    </row>
    <row r="10" spans="1:9" ht="18.75" x14ac:dyDescent="0.3">
      <c r="A10" s="3" t="s">
        <v>11</v>
      </c>
      <c r="B10" s="18"/>
      <c r="C10" s="19" t="s">
        <v>23</v>
      </c>
      <c r="D10" s="5"/>
      <c r="E10" s="12">
        <v>1</v>
      </c>
      <c r="F10" s="27">
        <f>CONVERT(I10,"g","kg")</f>
        <v>0</v>
      </c>
      <c r="G10" s="21" t="s">
        <v>23</v>
      </c>
      <c r="H10" s="23">
        <f t="shared" si="2"/>
        <v>0</v>
      </c>
      <c r="I10" s="7">
        <f>E10*B10</f>
        <v>0</v>
      </c>
    </row>
    <row r="11" spans="1:9" ht="18.75" x14ac:dyDescent="0.3">
      <c r="A11" s="3" t="s">
        <v>12</v>
      </c>
      <c r="B11" s="18"/>
      <c r="C11" s="19" t="s">
        <v>23</v>
      </c>
      <c r="D11" s="5"/>
      <c r="E11" s="12">
        <v>1</v>
      </c>
      <c r="F11" s="11">
        <f>E11*B11</f>
        <v>0</v>
      </c>
      <c r="G11" s="21" t="s">
        <v>23</v>
      </c>
      <c r="H11" s="23">
        <f t="shared" si="2"/>
        <v>0</v>
      </c>
      <c r="I11" s="7">
        <f t="shared" si="4"/>
        <v>0</v>
      </c>
    </row>
    <row r="12" spans="1:9" ht="18.75" x14ac:dyDescent="0.3">
      <c r="A12" s="3" t="s">
        <v>13</v>
      </c>
      <c r="B12" s="19"/>
      <c r="C12" s="19" t="s">
        <v>22</v>
      </c>
      <c r="D12" s="5">
        <v>0</v>
      </c>
      <c r="E12" s="12">
        <v>1</v>
      </c>
      <c r="F12" s="12"/>
      <c r="G12" s="21" t="s">
        <v>22</v>
      </c>
      <c r="H12" s="23">
        <f t="shared" si="2"/>
        <v>0</v>
      </c>
      <c r="I12" s="7">
        <f t="shared" si="4"/>
        <v>0</v>
      </c>
    </row>
    <row r="13" spans="1:9" ht="18.75" x14ac:dyDescent="0.3">
      <c r="A13" s="3" t="s">
        <v>14</v>
      </c>
      <c r="B13" s="20"/>
      <c r="C13" s="19" t="s">
        <v>18</v>
      </c>
      <c r="D13" s="5"/>
      <c r="E13" s="12">
        <v>0</v>
      </c>
      <c r="F13" s="13"/>
      <c r="G13" s="21" t="s">
        <v>18</v>
      </c>
      <c r="H13" s="23">
        <f t="shared" si="2"/>
        <v>0</v>
      </c>
      <c r="I13" s="9"/>
    </row>
    <row r="14" spans="1:9" ht="18.75" x14ac:dyDescent="0.3">
      <c r="A14" s="3" t="s">
        <v>15</v>
      </c>
      <c r="B14" s="20"/>
      <c r="C14" s="19" t="s">
        <v>18</v>
      </c>
      <c r="D14" s="5"/>
      <c r="E14" s="12">
        <v>1</v>
      </c>
      <c r="F14" s="12"/>
      <c r="G14" s="21" t="s">
        <v>18</v>
      </c>
      <c r="H14" s="23">
        <f t="shared" si="2"/>
        <v>0</v>
      </c>
      <c r="I14" s="7">
        <f t="shared" si="4"/>
        <v>0</v>
      </c>
    </row>
    <row r="15" spans="1:9" ht="18.75" x14ac:dyDescent="0.3">
      <c r="A15" s="3" t="s">
        <v>16</v>
      </c>
      <c r="B15" s="20"/>
      <c r="C15" s="28" t="s">
        <v>18</v>
      </c>
      <c r="D15" s="29"/>
      <c r="E15" s="30">
        <v>1</v>
      </c>
      <c r="F15" s="12"/>
      <c r="G15" s="21" t="s">
        <v>18</v>
      </c>
      <c r="H15" s="23">
        <f t="shared" si="2"/>
        <v>0</v>
      </c>
      <c r="I15" s="7">
        <f t="shared" si="4"/>
        <v>0</v>
      </c>
    </row>
    <row r="16" spans="1:9" ht="18.75" customHeight="1" x14ac:dyDescent="0.5">
      <c r="B16" s="2"/>
      <c r="C16" s="42"/>
      <c r="D16" s="42"/>
      <c r="E16" s="31"/>
      <c r="F16" s="41" t="s">
        <v>28</v>
      </c>
      <c r="G16" s="41"/>
      <c r="H16" s="26">
        <f>SUM(H3:H15)</f>
        <v>0</v>
      </c>
      <c r="I16" s="1"/>
    </row>
    <row r="17" spans="3:8" ht="15.75" x14ac:dyDescent="0.25">
      <c r="C17" s="42"/>
      <c r="D17" s="42"/>
      <c r="E17" s="32"/>
      <c r="F17" s="41" t="s">
        <v>29</v>
      </c>
      <c r="G17" s="41"/>
      <c r="H17" s="25">
        <f>H16*H19</f>
        <v>0</v>
      </c>
    </row>
    <row r="18" spans="3:8" ht="15.75" x14ac:dyDescent="0.25">
      <c r="F18" s="41" t="s">
        <v>30</v>
      </c>
      <c r="G18" s="41"/>
      <c r="H18" s="25">
        <f>H15</f>
        <v>0</v>
      </c>
    </row>
    <row r="19" spans="3:8" ht="15.75" x14ac:dyDescent="0.25">
      <c r="F19" s="36" t="s">
        <v>32</v>
      </c>
      <c r="G19" s="37"/>
      <c r="H19" s="33">
        <v>0.8</v>
      </c>
    </row>
    <row r="20" spans="3:8" ht="15.75" x14ac:dyDescent="0.25">
      <c r="F20" s="36" t="s">
        <v>33</v>
      </c>
      <c r="G20" s="37"/>
      <c r="H20" s="34">
        <f>H22/E3</f>
        <v>0</v>
      </c>
    </row>
    <row r="21" spans="3:8" x14ac:dyDescent="0.25">
      <c r="F21" s="38"/>
      <c r="G21" s="38"/>
      <c r="H21" s="38"/>
    </row>
    <row r="22" spans="3:8" ht="15.75" x14ac:dyDescent="0.25">
      <c r="F22" s="39" t="s">
        <v>31</v>
      </c>
      <c r="G22" s="40"/>
      <c r="H22" s="25">
        <f>SUM(H16:H17)</f>
        <v>0</v>
      </c>
    </row>
    <row r="24" spans="3:8" x14ac:dyDescent="0.25">
      <c r="H24" s="35"/>
    </row>
  </sheetData>
  <sheetProtection selectLockedCells="1" selectUnlockedCells="1"/>
  <mergeCells count="10">
    <mergeCell ref="C16:D16"/>
    <mergeCell ref="C17:D17"/>
    <mergeCell ref="A1:H1"/>
    <mergeCell ref="F16:G16"/>
    <mergeCell ref="F17:G17"/>
    <mergeCell ref="F19:G19"/>
    <mergeCell ref="F21:H21"/>
    <mergeCell ref="F22:G22"/>
    <mergeCell ref="F20:G20"/>
    <mergeCell ref="F18:G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F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</dc:creator>
  <cp:lastModifiedBy>junior alves</cp:lastModifiedBy>
  <dcterms:created xsi:type="dcterms:W3CDTF">2018-03-03T16:57:06Z</dcterms:created>
  <dcterms:modified xsi:type="dcterms:W3CDTF">2018-06-18T14:19:40Z</dcterms:modified>
</cp:coreProperties>
</file>