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7_SistemaCadastroClientes/Projeto-07_Aluno/"/>
    </mc:Choice>
  </mc:AlternateContent>
  <xr:revisionPtr revIDLastSave="7" documentId="114_{5CF3B4F2-BEED-45DE-BD8A-F819571A232D}" xr6:coauthVersionLast="45" xr6:coauthVersionMax="45" xr10:uidLastSave="{2832DD94-9594-44C3-B484-9D711259B020}"/>
  <bookViews>
    <workbookView xWindow="-120" yWindow="-120" windowWidth="20730" windowHeight="11160" xr2:uid="{02B0976C-FC40-4F45-B5B9-CEF4EB5E8CE0}"/>
  </bookViews>
  <sheets>
    <sheet name="Aula-01" sheetId="9" r:id="rId1"/>
    <sheet name="Aula-02" sheetId="16" r:id="rId2"/>
    <sheet name="Aula-03" sheetId="17" r:id="rId3"/>
    <sheet name="Tabela-Comparativa" sheetId="18" r:id="rId4"/>
  </sheets>
  <definedNames>
    <definedName name="_xlnm.Print_Area" localSheetId="3">'Tabela-Comparativa'!$B$8:$K$16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7" l="1"/>
  <c r="H16" i="17"/>
  <c r="H13" i="16"/>
  <c r="J64" i="9"/>
  <c r="J45" i="9"/>
  <c r="J30" i="9"/>
  <c r="I15" i="9"/>
</calcChain>
</file>

<file path=xl/sharedStrings.xml><?xml version="1.0" encoding="utf-8"?>
<sst xmlns="http://schemas.openxmlformats.org/spreadsheetml/2006/main" count="312" uniqueCount="91">
  <si>
    <t>Thiago</t>
  </si>
  <si>
    <t>Priscila</t>
  </si>
  <si>
    <t>COLUNAS</t>
  </si>
  <si>
    <t>LINHAS</t>
  </si>
  <si>
    <t>OBRIGATÓRIO</t>
  </si>
  <si>
    <t>OPCIONAL</t>
  </si>
  <si>
    <t>Função PROCV</t>
  </si>
  <si>
    <t>=PROCV</t>
  </si>
  <si>
    <t>valor procurado</t>
  </si>
  <si>
    <t>matriz tabela</t>
  </si>
  <si>
    <t>núm índice coluna</t>
  </si>
  <si>
    <t>procurar intervalo</t>
  </si>
  <si>
    <t>Valor Procurado</t>
  </si>
  <si>
    <t>Valor Retornado</t>
  </si>
  <si>
    <t>Código</t>
  </si>
  <si>
    <t>Nome</t>
  </si>
  <si>
    <t>Idade</t>
  </si>
  <si>
    <t>PRI</t>
  </si>
  <si>
    <t>EDU</t>
  </si>
  <si>
    <t>Eduardo</t>
  </si>
  <si>
    <t>THI</t>
  </si>
  <si>
    <t>VIN</t>
  </si>
  <si>
    <t>Vinicius</t>
  </si>
  <si>
    <t>DEB</t>
  </si>
  <si>
    <t>Débora</t>
  </si>
  <si>
    <t>Email</t>
  </si>
  <si>
    <t>Cidade</t>
  </si>
  <si>
    <t>Estado</t>
  </si>
  <si>
    <t>Valor Compra</t>
  </si>
  <si>
    <t>Data Compra</t>
  </si>
  <si>
    <t>priscila@gmail.com</t>
  </si>
  <si>
    <t>thiago@gmail.com</t>
  </si>
  <si>
    <t>vinicius@gmail.com</t>
  </si>
  <si>
    <t>débora@gmail.com</t>
  </si>
  <si>
    <t>eduardo@gmail.com</t>
  </si>
  <si>
    <t>BH</t>
  </si>
  <si>
    <t>Piumhi</t>
  </si>
  <si>
    <t>Capilótio</t>
  </si>
  <si>
    <t>MG</t>
  </si>
  <si>
    <t>Salvador</t>
  </si>
  <si>
    <t>BA</t>
  </si>
  <si>
    <t>Franca</t>
  </si>
  <si>
    <t>SP</t>
  </si>
  <si>
    <t>PROCV =  Procura Vertical</t>
  </si>
  <si>
    <t>MODOS DE PESQUISA</t>
  </si>
  <si>
    <t>OBS:</t>
  </si>
  <si>
    <r>
      <t xml:space="preserve">A </t>
    </r>
    <r>
      <rPr>
        <b/>
        <i/>
        <sz val="10"/>
        <color theme="1" tint="0.249977111117893"/>
        <rFont val="Segoe UI"/>
        <family val="2"/>
      </rPr>
      <t>Coluna do Valor Procurado</t>
    </r>
    <r>
      <rPr>
        <i/>
        <sz val="10"/>
        <color theme="1" tint="0.249977111117893"/>
        <rFont val="Segoe UI"/>
        <family val="2"/>
      </rPr>
      <t xml:space="preserve"> do PROCV </t>
    </r>
    <r>
      <rPr>
        <b/>
        <i/>
        <sz val="10"/>
        <color theme="1" tint="0.249977111117893"/>
        <rFont val="Segoe UI"/>
        <family val="2"/>
      </rPr>
      <t>precisa estar obrigatoriamente na 1ª Coluna</t>
    </r>
    <r>
      <rPr>
        <i/>
        <sz val="10"/>
        <color theme="1" tint="0.249977111117893"/>
        <rFont val="Segoe UI"/>
        <family val="2"/>
      </rPr>
      <t xml:space="preserve"> da Matriz Tabela.</t>
    </r>
  </si>
  <si>
    <r>
      <t xml:space="preserve">O PROCV retorna apenas o </t>
    </r>
    <r>
      <rPr>
        <b/>
        <i/>
        <sz val="10"/>
        <color theme="1" tint="0.249977111117893"/>
        <rFont val="Segoe UI"/>
        <family val="2"/>
      </rPr>
      <t>1º Valor Encontrado</t>
    </r>
    <r>
      <rPr>
        <i/>
        <sz val="10"/>
        <color theme="1" tint="0.249977111117893"/>
        <rFont val="Segoe UI"/>
        <family val="2"/>
      </rPr>
      <t xml:space="preserve">, sendo buscado de </t>
    </r>
    <r>
      <rPr>
        <b/>
        <i/>
        <sz val="10"/>
        <color theme="1" tint="0.249977111117893"/>
        <rFont val="Segoe UI"/>
        <family val="2"/>
      </rPr>
      <t>Cima</t>
    </r>
    <r>
      <rPr>
        <i/>
        <sz val="10"/>
        <color theme="1" tint="0.249977111117893"/>
        <rFont val="Segoe UI"/>
        <family val="2"/>
      </rPr>
      <t xml:space="preserve"> para </t>
    </r>
    <r>
      <rPr>
        <b/>
        <i/>
        <sz val="10"/>
        <color theme="1" tint="0.249977111117893"/>
        <rFont val="Segoe UI"/>
        <family val="2"/>
      </rPr>
      <t>Baixo</t>
    </r>
    <r>
      <rPr>
        <i/>
        <sz val="10"/>
        <color theme="1" tint="0.249977111117893"/>
        <rFont val="Segoe UI"/>
        <family val="2"/>
      </rPr>
      <t>.</t>
    </r>
  </si>
  <si>
    <t>Função PROCH</t>
  </si>
  <si>
    <t>PROCH =  Procura Horizontal</t>
  </si>
  <si>
    <t>=PROCH</t>
  </si>
  <si>
    <t>núm índice linha</t>
  </si>
  <si>
    <r>
      <t xml:space="preserve">A </t>
    </r>
    <r>
      <rPr>
        <b/>
        <i/>
        <sz val="10"/>
        <color theme="1" tint="0.249977111117893"/>
        <rFont val="Segoe UI"/>
        <family val="2"/>
      </rPr>
      <t>Coluna do Valor Procurado</t>
    </r>
    <r>
      <rPr>
        <i/>
        <sz val="10"/>
        <color theme="1" tint="0.249977111117893"/>
        <rFont val="Segoe UI"/>
        <family val="2"/>
      </rPr>
      <t xml:space="preserve"> do PROCH </t>
    </r>
    <r>
      <rPr>
        <b/>
        <i/>
        <sz val="10"/>
        <color theme="1" tint="0.249977111117893"/>
        <rFont val="Segoe UI"/>
        <family val="2"/>
      </rPr>
      <t>precisa estar obrigatoriamente na 1ª Linha</t>
    </r>
    <r>
      <rPr>
        <i/>
        <sz val="10"/>
        <color theme="1" tint="0.249977111117893"/>
        <rFont val="Segoe UI"/>
        <family val="2"/>
      </rPr>
      <t xml:space="preserve"> da Matriz Tabela.</t>
    </r>
  </si>
  <si>
    <t>OBS 1:</t>
  </si>
  <si>
    <t>OBS 2:</t>
  </si>
  <si>
    <r>
      <t xml:space="preserve">O PROCH retorna apenas o </t>
    </r>
    <r>
      <rPr>
        <b/>
        <i/>
        <sz val="10"/>
        <color theme="1" tint="0.249977111117893"/>
        <rFont val="Segoe UI"/>
        <family val="2"/>
      </rPr>
      <t>1º Valor Encontrado</t>
    </r>
    <r>
      <rPr>
        <i/>
        <sz val="10"/>
        <color theme="1" tint="0.249977111117893"/>
        <rFont val="Segoe UI"/>
        <family val="2"/>
      </rPr>
      <t xml:space="preserve">, sendo buscado de </t>
    </r>
    <r>
      <rPr>
        <b/>
        <i/>
        <sz val="10"/>
        <color theme="1" tint="0.249977111117893"/>
        <rFont val="Segoe UI"/>
        <family val="2"/>
      </rPr>
      <t>Esquerda</t>
    </r>
    <r>
      <rPr>
        <i/>
        <sz val="10"/>
        <color theme="1" tint="0.249977111117893"/>
        <rFont val="Segoe UI"/>
        <family val="2"/>
      </rPr>
      <t xml:space="preserve"> para </t>
    </r>
    <r>
      <rPr>
        <b/>
        <i/>
        <sz val="10"/>
        <color theme="1" tint="0.249977111117893"/>
        <rFont val="Segoe UI"/>
        <family val="2"/>
      </rPr>
      <t>Direita</t>
    </r>
    <r>
      <rPr>
        <i/>
        <sz val="10"/>
        <color theme="1" tint="0.249977111117893"/>
        <rFont val="Segoe UI"/>
        <family val="2"/>
      </rPr>
      <t>.</t>
    </r>
  </si>
  <si>
    <t>Modos de Pesquisa Falso e Verdadeiro</t>
  </si>
  <si>
    <t>Faz uma pesquisa EXATA, se não encontrar irá retorar #N/D.</t>
  </si>
  <si>
    <t>Faz uma pesquisa APROXIMADA, se não encontrar irá retornar um valor aproximado.</t>
  </si>
  <si>
    <t>AA</t>
  </si>
  <si>
    <t>AF</t>
  </si>
  <si>
    <t>AK</t>
  </si>
  <si>
    <t>AP</t>
  </si>
  <si>
    <t>AU</t>
  </si>
  <si>
    <t>AZ</t>
  </si>
  <si>
    <t>João</t>
  </si>
  <si>
    <t>joao@gmail.com</t>
  </si>
  <si>
    <t>Manaus</t>
  </si>
  <si>
    <t>AM</t>
  </si>
  <si>
    <r>
      <t xml:space="preserve">A </t>
    </r>
    <r>
      <rPr>
        <b/>
        <i/>
        <sz val="10"/>
        <color theme="1" tint="0.249977111117893"/>
        <rFont val="Segoe UI"/>
        <family val="2"/>
      </rPr>
      <t>Busca Verdadeira</t>
    </r>
    <r>
      <rPr>
        <i/>
        <sz val="10"/>
        <color theme="1" tint="0.249977111117893"/>
        <rFont val="Segoe UI"/>
        <family val="2"/>
      </rPr>
      <t xml:space="preserve">, seja no PROCV ou PROCH tem como padrão </t>
    </r>
    <r>
      <rPr>
        <b/>
        <i/>
        <sz val="10"/>
        <color theme="1" tint="0.249977111117893"/>
        <rFont val="Segoe UI"/>
        <family val="2"/>
      </rPr>
      <t>inicialmente buscar o valor exato</t>
    </r>
    <r>
      <rPr>
        <i/>
        <sz val="10"/>
        <color theme="1" tint="0.249977111117893"/>
        <rFont val="Segoe UI"/>
        <family val="2"/>
      </rPr>
      <t xml:space="preserve">, </t>
    </r>
    <r>
      <rPr>
        <b/>
        <i/>
        <sz val="10"/>
        <color theme="1" tint="0.249977111117893"/>
        <rFont val="Segoe UI"/>
        <family val="2"/>
      </rPr>
      <t>caso não encontre</t>
    </r>
    <r>
      <rPr>
        <i/>
        <sz val="10"/>
        <color theme="1" tint="0.249977111117893"/>
        <rFont val="Segoe UI"/>
        <family val="2"/>
      </rPr>
      <t xml:space="preserve">, irá buscar o </t>
    </r>
    <r>
      <rPr>
        <b/>
        <i/>
        <sz val="10"/>
        <color theme="1" tint="0.249977111117893"/>
        <rFont val="Segoe UI"/>
        <family val="2"/>
      </rPr>
      <t>valor inferior mais próximo</t>
    </r>
    <r>
      <rPr>
        <i/>
        <sz val="10"/>
        <color theme="1" tint="0.249977111117893"/>
        <rFont val="Segoe UI"/>
        <family val="2"/>
      </rPr>
      <t>.</t>
    </r>
  </si>
  <si>
    <t>OBS 3:</t>
  </si>
  <si>
    <r>
      <t xml:space="preserve">A Busca Verdadeira no </t>
    </r>
    <r>
      <rPr>
        <b/>
        <i/>
        <sz val="10"/>
        <color theme="1" tint="0.249977111117893"/>
        <rFont val="Segoe UI"/>
        <family val="2"/>
      </rPr>
      <t>PROCV</t>
    </r>
    <r>
      <rPr>
        <i/>
        <sz val="10"/>
        <color theme="1" tint="0.249977111117893"/>
        <rFont val="Segoe UI"/>
        <family val="2"/>
      </rPr>
      <t xml:space="preserve"> irá buscar de </t>
    </r>
    <r>
      <rPr>
        <b/>
        <i/>
        <sz val="10"/>
        <color theme="1" tint="0.249977111117893"/>
        <rFont val="Segoe UI"/>
        <family val="2"/>
      </rPr>
      <t>BAIXO para CIMA</t>
    </r>
    <r>
      <rPr>
        <i/>
        <sz val="10"/>
        <color theme="1" tint="0.249977111117893"/>
        <rFont val="Segoe UI"/>
        <family val="2"/>
      </rPr>
      <t xml:space="preserve">, é o contrário que ocorre na </t>
    </r>
    <r>
      <rPr>
        <b/>
        <i/>
        <sz val="10"/>
        <color theme="1" tint="0.249977111117893"/>
        <rFont val="Segoe UI"/>
        <family val="2"/>
      </rPr>
      <t>Busca Falsa</t>
    </r>
    <r>
      <rPr>
        <i/>
        <sz val="10"/>
        <color theme="1" tint="0.249977111117893"/>
        <rFont val="Segoe UI"/>
        <family val="2"/>
      </rPr>
      <t>.</t>
    </r>
  </si>
  <si>
    <r>
      <t xml:space="preserve">A Busca Verdadeira no </t>
    </r>
    <r>
      <rPr>
        <b/>
        <i/>
        <sz val="10"/>
        <color theme="1" tint="0.249977111117893"/>
        <rFont val="Segoe UI"/>
        <family val="2"/>
      </rPr>
      <t>PROCH</t>
    </r>
    <r>
      <rPr>
        <i/>
        <sz val="10"/>
        <color theme="1" tint="0.249977111117893"/>
        <rFont val="Segoe UI"/>
        <family val="2"/>
      </rPr>
      <t xml:space="preserve"> irá buscar da </t>
    </r>
    <r>
      <rPr>
        <b/>
        <i/>
        <sz val="10"/>
        <color theme="1" tint="0.249977111117893"/>
        <rFont val="Segoe UI"/>
        <family val="2"/>
      </rPr>
      <t>DIREITA para ESQUERDA</t>
    </r>
    <r>
      <rPr>
        <i/>
        <sz val="10"/>
        <color theme="1" tint="0.249977111117893"/>
        <rFont val="Segoe UI"/>
        <family val="2"/>
      </rPr>
      <t xml:space="preserve">, é o contrário que ocorre na </t>
    </r>
    <r>
      <rPr>
        <b/>
        <i/>
        <sz val="10"/>
        <color theme="1" tint="0.249977111117893"/>
        <rFont val="Segoe UI"/>
        <family val="2"/>
      </rPr>
      <t>Busca Falsa</t>
    </r>
    <r>
      <rPr>
        <i/>
        <sz val="10"/>
        <color theme="1" tint="0.249977111117893"/>
        <rFont val="Segoe UI"/>
        <family val="2"/>
      </rPr>
      <t>.</t>
    </r>
  </si>
  <si>
    <t>TABELA COMPARATIVA</t>
  </si>
  <si>
    <t>PROCV</t>
  </si>
  <si>
    <t>PROCH</t>
  </si>
  <si>
    <t>Busca EXATAMENTE pelo Valor Procurado informado, se não encontrar, irá retornar #N/D (Não Disponível).</t>
  </si>
  <si>
    <t>O intervalo de procura (coluna/linha da matriz) pode estar com os valores embaralhados e fora de ordem.</t>
  </si>
  <si>
    <t>O intervalo de procura (coluna ou linha) precisa ser OBRIGATORIAMENTE a primeira coluna (para PROCV) e primeira linha (para PROCH).</t>
  </si>
  <si>
    <t>PROCV faz uma busca na VERTICAL, ou seja, irá buscar pelo Valor Procurado na Primeira Coluna da Matriz Tabela.</t>
  </si>
  <si>
    <t>PROCH faz uma busca na HORIZONTAL, ou seja, irá buscar pelo Valor Procurado na Primeira Linha da Matriz Tabela.</t>
  </si>
  <si>
    <t>Busca pelo valor APROXIMADO, caso não encontre o Valor Procurado, irá retornar o inferior mais próximo.</t>
  </si>
  <si>
    <t>O intervalo de procura (coluna/linha da matriz) precisa estar OBRIGATORIAMENTE em ordem crescente para números -2,-1,0,1,2 ... e em ordem alfabética para texto A,B,C,D.</t>
  </si>
  <si>
    <t>Tabela Comparativa PROCV e PROCH (Modos Falso/Verdadeiro)</t>
  </si>
  <si>
    <t>MODO FALSO</t>
  </si>
  <si>
    <t>MODO VERDADEIRO</t>
  </si>
  <si>
    <t>FALSO ou 0</t>
  </si>
  <si>
    <t>VERDADEIRO ou 1</t>
  </si>
  <si>
    <t>OBS 4:</t>
  </si>
  <si>
    <r>
      <t xml:space="preserve">A coluna/linha do valor procura precisa estar </t>
    </r>
    <r>
      <rPr>
        <b/>
        <i/>
        <sz val="10"/>
        <color theme="1" tint="0.249977111117893"/>
        <rFont val="Segoe UI"/>
        <family val="2"/>
      </rPr>
      <t>ordenada</t>
    </r>
    <r>
      <rPr>
        <i/>
        <sz val="10"/>
        <color theme="1" tint="0.249977111117893"/>
        <rFont val="Segoe UI"/>
        <family val="2"/>
      </rPr>
      <t xml:space="preserve"> de forma </t>
    </r>
    <r>
      <rPr>
        <b/>
        <i/>
        <sz val="10"/>
        <color theme="1" tint="0.249977111117893"/>
        <rFont val="Segoe UI"/>
        <family val="2"/>
      </rPr>
      <t>Ascendente</t>
    </r>
    <r>
      <rPr>
        <i/>
        <sz val="10"/>
        <color theme="1" tint="0.249977111117893"/>
        <rFont val="Segoe UI"/>
        <family val="2"/>
      </rPr>
      <t xml:space="preserve">: </t>
    </r>
    <r>
      <rPr>
        <b/>
        <i/>
        <sz val="10"/>
        <color theme="1" tint="0.249977111117893"/>
        <rFont val="Segoe UI"/>
        <family val="2"/>
      </rPr>
      <t>A-Z ou 0-9</t>
    </r>
    <r>
      <rPr>
        <i/>
        <sz val="10"/>
        <color theme="1" tint="0.249977111117893"/>
        <rFont val="Segoe UI"/>
        <family val="2"/>
      </rPr>
      <t>.</t>
    </r>
  </si>
  <si>
    <t>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</si>
</sst>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2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b/>
      <sz val="16"/>
      <name val="Segoe UI"/>
      <family val="2"/>
    </font>
    <font>
      <b/>
      <sz val="14"/>
      <name val="Segoe UI"/>
      <family val="2"/>
    </font>
    <font>
      <b/>
      <sz val="12"/>
      <color theme="1" tint="0.34998626667073579"/>
      <name val="Segoe UI"/>
      <family val="2"/>
    </font>
    <font>
      <b/>
      <sz val="12"/>
      <color theme="8" tint="-0.499984740745262"/>
      <name val="Segoe UI"/>
      <family val="2"/>
    </font>
    <font>
      <b/>
      <sz val="12"/>
      <color rgb="FF006100"/>
      <name val="Segoe UI"/>
      <family val="2"/>
    </font>
    <font>
      <b/>
      <sz val="12"/>
      <color rgb="FFC00000"/>
      <name val="Segoe UI"/>
      <family val="2"/>
    </font>
    <font>
      <sz val="12"/>
      <color theme="1"/>
      <name val="Segoe UI"/>
      <family val="2"/>
    </font>
    <font>
      <sz val="8"/>
      <color theme="1" tint="0.34998626667073579"/>
      <name val="Segoe UI"/>
      <family val="2"/>
    </font>
    <font>
      <b/>
      <sz val="12"/>
      <color theme="7" tint="-0.499984740745262"/>
      <name val="Segoe UI"/>
      <family val="2"/>
    </font>
    <font>
      <b/>
      <sz val="12"/>
      <color theme="0" tint="-0.499984740745262"/>
      <name val="Segoe UI"/>
      <family val="2"/>
    </font>
    <font>
      <b/>
      <sz val="10"/>
      <color theme="0" tint="-0.499984740745262"/>
      <name val="Segoe UI"/>
      <family val="2"/>
    </font>
    <font>
      <b/>
      <sz val="16"/>
      <color theme="1" tint="0.499984740745262"/>
      <name val="Segoe UI"/>
      <family val="2"/>
    </font>
    <font>
      <i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/>
      <name val="Open Sans"/>
      <family val="2"/>
    </font>
    <font>
      <b/>
      <sz val="12"/>
      <color rgb="FF006100"/>
      <name val="Open Sans"/>
      <family val="2"/>
    </font>
    <font>
      <b/>
      <sz val="12"/>
      <color theme="1" tint="0.34998626667073579"/>
      <name val="Open Sans"/>
      <family val="2"/>
    </font>
    <font>
      <b/>
      <sz val="12"/>
      <color rgb="FF1F4E78"/>
      <name val="Open Sans"/>
      <family val="2"/>
    </font>
    <font>
      <b/>
      <sz val="12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DD7EE"/>
        <bgColor indexed="64"/>
      </patternFill>
    </fill>
  </fills>
  <borders count="4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Dash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rgb="FF002060"/>
      </left>
      <right/>
      <top style="thick">
        <color rgb="FF002060"/>
      </top>
      <bottom style="thin">
        <color theme="0" tint="-0.24994659260841701"/>
      </bottom>
      <diagonal/>
    </border>
    <border>
      <left/>
      <right/>
      <top style="thick">
        <color rgb="FF002060"/>
      </top>
      <bottom style="thin">
        <color theme="0" tint="-0.24994659260841701"/>
      </bottom>
      <diagonal/>
    </border>
    <border>
      <left/>
      <right style="thick">
        <color rgb="FF002060"/>
      </right>
      <top style="thick">
        <color rgb="FF002060"/>
      </top>
      <bottom style="thin">
        <color theme="0" tint="-0.24994659260841701"/>
      </bottom>
      <diagonal/>
    </border>
    <border>
      <left style="thick">
        <color rgb="FF00206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rgb="FF00206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2060"/>
      </left>
      <right style="thin">
        <color theme="0" tint="-0.24994659260841701"/>
      </right>
      <top style="thin">
        <color theme="0" tint="-0.24994659260841701"/>
      </top>
      <bottom style="thick">
        <color rgb="FF00206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rgb="FF002060"/>
      </bottom>
      <diagonal/>
    </border>
    <border>
      <left style="thin">
        <color theme="0" tint="-0.24994659260841701"/>
      </left>
      <right style="thick">
        <color rgb="FF002060"/>
      </right>
      <top style="thin">
        <color theme="0" tint="-0.24994659260841701"/>
      </top>
      <bottom style="thick">
        <color rgb="FF002060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rgb="FF00206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rgb="FF002060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 style="thin">
        <color theme="0" tint="-0.24994659260841701"/>
      </bottom>
      <diagonal/>
    </border>
    <border>
      <left style="thick">
        <color rgb="FF002060"/>
      </left>
      <right style="thin">
        <color theme="0" tint="-0.24994659260841701"/>
      </right>
      <top style="thick">
        <color rgb="FF00206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rgb="FF00206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rgb="FF002060"/>
      </right>
      <top style="thick">
        <color rgb="FF002060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27" xfId="0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2" fillId="2" borderId="30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left" vertical="center" indent="1"/>
    </xf>
    <xf numFmtId="0" fontId="0" fillId="0" borderId="28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6" fontId="0" fillId="0" borderId="13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 vertical="center"/>
    </xf>
    <xf numFmtId="16" fontId="0" fillId="0" borderId="16" xfId="0" applyNumberFormat="1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16" fontId="0" fillId="0" borderId="15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left" vertical="center" indent="1"/>
    </xf>
    <xf numFmtId="0" fontId="14" fillId="2" borderId="1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left" vertical="center" wrapText="1" indent="1"/>
    </xf>
    <xf numFmtId="0" fontId="15" fillId="3" borderId="20" xfId="0" applyFont="1" applyFill="1" applyBorder="1" applyAlignment="1">
      <alignment horizontal="left" vertical="center" wrapText="1" indent="1"/>
    </xf>
    <xf numFmtId="0" fontId="15" fillId="3" borderId="21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>
      <alignment horizontal="left" vertical="center" wrapText="1" indent="1"/>
    </xf>
    <xf numFmtId="0" fontId="15" fillId="3" borderId="0" xfId="0" applyFont="1" applyFill="1" applyBorder="1" applyAlignment="1">
      <alignment horizontal="left" vertical="center" wrapText="1" indent="1"/>
    </xf>
    <xf numFmtId="0" fontId="15" fillId="3" borderId="18" xfId="0" applyFont="1" applyFill="1" applyBorder="1" applyAlignment="1">
      <alignment horizontal="left" vertical="center" wrapText="1" indent="1"/>
    </xf>
    <xf numFmtId="0" fontId="15" fillId="3" borderId="22" xfId="0" applyFont="1" applyFill="1" applyBorder="1" applyAlignment="1">
      <alignment horizontal="left" vertical="center" wrapText="1" indent="1"/>
    </xf>
    <xf numFmtId="0" fontId="15" fillId="3" borderId="23" xfId="0" applyFont="1" applyFill="1" applyBorder="1" applyAlignment="1">
      <alignment horizontal="left" vertical="center" wrapText="1" indent="1"/>
    </xf>
    <xf numFmtId="0" fontId="15" fillId="3" borderId="24" xfId="0" applyFont="1" applyFill="1" applyBorder="1" applyAlignment="1">
      <alignment horizontal="left" vertical="center" wrapText="1" indent="1"/>
    </xf>
    <xf numFmtId="164" fontId="3" fillId="4" borderId="1" xfId="0" applyNumberFormat="1" applyFont="1" applyFill="1" applyBorder="1" applyAlignment="1">
      <alignment horizontal="left" vertical="center" indent="1"/>
    </xf>
    <xf numFmtId="164" fontId="3" fillId="4" borderId="19" xfId="0" applyNumberFormat="1" applyFont="1" applyFill="1" applyBorder="1" applyAlignment="1">
      <alignment horizontal="left" vertical="center" indent="1"/>
    </xf>
    <xf numFmtId="164" fontId="3" fillId="4" borderId="21" xfId="0" applyNumberFormat="1" applyFont="1" applyFill="1" applyBorder="1" applyAlignment="1">
      <alignment horizontal="left" vertical="center" indent="1"/>
    </xf>
    <xf numFmtId="164" fontId="3" fillId="4" borderId="22" xfId="0" applyNumberFormat="1" applyFont="1" applyFill="1" applyBorder="1" applyAlignment="1">
      <alignment horizontal="left" vertical="center" indent="1"/>
    </xf>
    <xf numFmtId="164" fontId="3" fillId="4" borderId="24" xfId="0" applyNumberFormat="1" applyFont="1" applyFill="1" applyBorder="1" applyAlignment="1">
      <alignment horizontal="left" vertical="center" indent="1"/>
    </xf>
    <xf numFmtId="0" fontId="6" fillId="5" borderId="19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textRotation="90"/>
    </xf>
    <xf numFmtId="0" fontId="13" fillId="2" borderId="7" xfId="0" applyFont="1" applyFill="1" applyBorder="1" applyAlignment="1">
      <alignment horizontal="center" vertical="center" textRotation="90"/>
    </xf>
    <xf numFmtId="0" fontId="13" fillId="2" borderId="8" xfId="0" applyFont="1" applyFill="1" applyBorder="1" applyAlignment="1">
      <alignment horizontal="center" vertical="center" textRotation="90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textRotation="90"/>
    </xf>
    <xf numFmtId="0" fontId="1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left" vertical="center" indent="1"/>
    </xf>
    <xf numFmtId="0" fontId="3" fillId="4" borderId="3" xfId="0" applyNumberFormat="1" applyFont="1" applyFill="1" applyBorder="1" applyAlignment="1">
      <alignment horizontal="left" vertical="center" indent="1"/>
    </xf>
    <xf numFmtId="0" fontId="3" fillId="4" borderId="4" xfId="0" applyNumberFormat="1" applyFont="1" applyFill="1" applyBorder="1" applyAlignment="1">
      <alignment horizontal="left" vertical="center" indent="1"/>
    </xf>
    <xf numFmtId="0" fontId="3" fillId="4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left" vertical="center" wrapText="1" indent="1"/>
    </xf>
    <xf numFmtId="0" fontId="18" fillId="6" borderId="35" xfId="0" applyFont="1" applyFill="1" applyBorder="1" applyAlignment="1">
      <alignment horizontal="center" vertical="center" wrapText="1"/>
    </xf>
    <xf numFmtId="0" fontId="18" fillId="6" borderId="36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18" fillId="6" borderId="37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36" xfId="0" applyFont="1" applyFill="1" applyBorder="1" applyAlignment="1">
      <alignment horizontal="center" vertical="center" wrapText="1"/>
    </xf>
    <xf numFmtId="0" fontId="20" fillId="8" borderId="34" xfId="0" applyFont="1" applyFill="1" applyBorder="1" applyAlignment="1">
      <alignment horizontal="center" vertical="center" wrapText="1"/>
    </xf>
    <xf numFmtId="0" fontId="20" fillId="8" borderId="37" xfId="0" applyFont="1" applyFill="1" applyBorder="1" applyAlignment="1">
      <alignment horizontal="center" vertical="center" wrapText="1"/>
    </xf>
    <xf numFmtId="0" fontId="20" fillId="8" borderId="38" xfId="0" applyFont="1" applyFill="1" applyBorder="1" applyAlignment="1">
      <alignment horizontal="center" vertical="center" wrapText="1"/>
    </xf>
    <xf numFmtId="0" fontId="20" fillId="8" borderId="39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 indent="1"/>
    </xf>
    <xf numFmtId="0" fontId="21" fillId="2" borderId="3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4E78"/>
      <color rgb="FFBDD7EE"/>
      <color rgb="FF006100"/>
      <color rgb="FFC6EFCE"/>
      <color rgb="FFFFC7CE"/>
      <color rgb="FF9C0006"/>
      <color rgb="FFFF8989"/>
      <color rgb="FF82D68E"/>
      <color rgb="FF5CE2BF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9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12" Type="http://schemas.openxmlformats.org/officeDocument/2006/relationships/image" Target="../media/image8.sv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hyperlink" Target="https://nextlevel.run/lives-alunos/" TargetMode="External"/><Relationship Id="rId15" Type="http://schemas.openxmlformats.org/officeDocument/2006/relationships/customXml" Target="../ink/ink1.xml"/><Relationship Id="rId10" Type="http://schemas.openxmlformats.org/officeDocument/2006/relationships/image" Target="../media/image6.svg"/><Relationship Id="rId4" Type="http://schemas.openxmlformats.org/officeDocument/2006/relationships/image" Target="../media/image2.png"/><Relationship Id="rId9" Type="http://schemas.openxmlformats.org/officeDocument/2006/relationships/image" Target="../media/image5.png"/><Relationship Id="rId14" Type="http://schemas.openxmlformats.org/officeDocument/2006/relationships/image" Target="../media/image10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12" Type="http://schemas.openxmlformats.org/officeDocument/2006/relationships/image" Target="../media/image13.svg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12.png"/><Relationship Id="rId5" Type="http://schemas.openxmlformats.org/officeDocument/2006/relationships/hyperlink" Target="https://nextlevel.run/lives-alunos/" TargetMode="External"/><Relationship Id="rId10" Type="http://schemas.openxmlformats.org/officeDocument/2006/relationships/image" Target="../media/image10.svg"/><Relationship Id="rId4" Type="http://schemas.openxmlformats.org/officeDocument/2006/relationships/image" Target="../media/image2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20.png"/><Relationship Id="rId18" Type="http://schemas.openxmlformats.org/officeDocument/2006/relationships/customXml" Target="../ink/ink5.xml"/><Relationship Id="rId26" Type="http://schemas.openxmlformats.org/officeDocument/2006/relationships/customXml" Target="../ink/ink9.xml"/><Relationship Id="rId3" Type="http://schemas.openxmlformats.org/officeDocument/2006/relationships/hyperlink" Target="https://nextlevel.run/telegram-alunos" TargetMode="External"/><Relationship Id="rId21" Type="http://schemas.openxmlformats.org/officeDocument/2006/relationships/image" Target="../media/image24.png"/><Relationship Id="rId7" Type="http://schemas.openxmlformats.org/officeDocument/2006/relationships/hyperlink" Target="https://nextlevel.run/aulas-alunos" TargetMode="External"/><Relationship Id="rId12" Type="http://schemas.openxmlformats.org/officeDocument/2006/relationships/customXml" Target="../ink/ink2.xml"/><Relationship Id="rId17" Type="http://schemas.openxmlformats.org/officeDocument/2006/relationships/image" Target="../media/image22.png"/><Relationship Id="rId25" Type="http://schemas.openxmlformats.org/officeDocument/2006/relationships/image" Target="../media/image26.png"/><Relationship Id="rId2" Type="http://schemas.openxmlformats.org/officeDocument/2006/relationships/image" Target="../media/image1.png"/><Relationship Id="rId16" Type="http://schemas.openxmlformats.org/officeDocument/2006/relationships/customXml" Target="../ink/ink4.xml"/><Relationship Id="rId20" Type="http://schemas.openxmlformats.org/officeDocument/2006/relationships/customXml" Target="../ink/ink6.xml"/><Relationship Id="rId29" Type="http://schemas.openxmlformats.org/officeDocument/2006/relationships/image" Target="../media/image28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14.png"/><Relationship Id="rId24" Type="http://schemas.openxmlformats.org/officeDocument/2006/relationships/customXml" Target="../ink/ink8.xml"/><Relationship Id="rId5" Type="http://schemas.openxmlformats.org/officeDocument/2006/relationships/hyperlink" Target="https://nextlevel.run/lives-alunos/" TargetMode="External"/><Relationship Id="rId15" Type="http://schemas.openxmlformats.org/officeDocument/2006/relationships/image" Target="../media/image21.png"/><Relationship Id="rId23" Type="http://schemas.openxmlformats.org/officeDocument/2006/relationships/image" Target="../media/image25.png"/><Relationship Id="rId28" Type="http://schemas.openxmlformats.org/officeDocument/2006/relationships/customXml" Target="../ink/ink10.xml"/><Relationship Id="rId10" Type="http://schemas.openxmlformats.org/officeDocument/2006/relationships/image" Target="../media/image10.svg"/><Relationship Id="rId19" Type="http://schemas.openxmlformats.org/officeDocument/2006/relationships/image" Target="../media/image23.png"/><Relationship Id="rId31" Type="http://schemas.openxmlformats.org/officeDocument/2006/relationships/image" Target="../media/image29.png"/><Relationship Id="rId4" Type="http://schemas.openxmlformats.org/officeDocument/2006/relationships/image" Target="../media/image2.png"/><Relationship Id="rId9" Type="http://schemas.openxmlformats.org/officeDocument/2006/relationships/image" Target="../media/image9.png"/><Relationship Id="rId14" Type="http://schemas.openxmlformats.org/officeDocument/2006/relationships/customXml" Target="../ink/ink3.xml"/><Relationship Id="rId22" Type="http://schemas.openxmlformats.org/officeDocument/2006/relationships/customXml" Target="../ink/ink7.xml"/><Relationship Id="rId27" Type="http://schemas.openxmlformats.org/officeDocument/2006/relationships/image" Target="../media/image27.png"/><Relationship Id="rId30" Type="http://schemas.openxmlformats.org/officeDocument/2006/relationships/customXml" Target="../ink/ink1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670359</xdr:colOff>
      <xdr:row>3</xdr:row>
      <xdr:rowOff>0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3918736A-597D-44C9-A852-6515F4B20A7A}"/>
            </a:ext>
          </a:extLst>
        </xdr:cNvPr>
        <xdr:cNvGrpSpPr/>
      </xdr:nvGrpSpPr>
      <xdr:grpSpPr>
        <a:xfrm>
          <a:off x="0" y="0"/>
          <a:ext cx="7966509" cy="742950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94F317-28C7-4BCC-8511-19DA644CAF1E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3F381126-275D-4AEC-B2CC-8F38B067A670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FE3A3289-0B1E-4A55-9878-A9F0B12AC7AF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11" name="Imagem 10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8FA49EF-1CED-404B-84BD-EE63603C2F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12" name="Imagem 11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8F7340F-3BAC-4F1F-BA3F-6DFE12E01D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3" name="Imagem 1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9BAA05FF-514E-442F-906F-334B2B7C03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4" name="Imagem 13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3BEB7C23-B35A-4E26-BC0F-0E0965C0A6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42B9726-ED83-4399-A218-D372F958D7CA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6AA836A4-1094-4573-B29C-7AC9A4FB3E5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INTRODUÇÃO FUNÇÕES PROCURA</a:t>
            </a:r>
          </a:p>
        </xdr:txBody>
      </xdr:sp>
    </xdr:grpSp>
    <xdr:clientData/>
  </xdr:twoCellAnchor>
  <xdr:twoCellAnchor editAs="oneCell">
    <xdr:from>
      <xdr:col>3</xdr:col>
      <xdr:colOff>856828</xdr:colOff>
      <xdr:row>48</xdr:row>
      <xdr:rowOff>85726</xdr:rowOff>
    </xdr:from>
    <xdr:to>
      <xdr:col>4</xdr:col>
      <xdr:colOff>167580</xdr:colOff>
      <xdr:row>49</xdr:row>
      <xdr:rowOff>93213</xdr:rowOff>
    </xdr:to>
    <xdr:pic>
      <xdr:nvPicPr>
        <xdr:cNvPr id="10" name="Gráfico 9" descr="Seta: girar para a direita">
          <a:extLst>
            <a:ext uri="{FF2B5EF4-FFF2-40B4-BE49-F238E27FC236}">
              <a16:creationId xmlns:a16="http://schemas.microsoft.com/office/drawing/2014/main" id="{647DE5AB-B7F7-4F08-8E14-49787894D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19764260">
          <a:off x="1868859" y="13754101"/>
          <a:ext cx="358502" cy="3170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67</xdr:row>
      <xdr:rowOff>133349</xdr:rowOff>
    </xdr:from>
    <xdr:to>
      <xdr:col>2</xdr:col>
      <xdr:colOff>438150</xdr:colOff>
      <xdr:row>72</xdr:row>
      <xdr:rowOff>161925</xdr:rowOff>
    </xdr:to>
    <xdr:pic>
      <xdr:nvPicPr>
        <xdr:cNvPr id="18" name="Gráfico 17" descr="Seta para Baixo">
          <a:extLst>
            <a:ext uri="{FF2B5EF4-FFF2-40B4-BE49-F238E27FC236}">
              <a16:creationId xmlns:a16="http://schemas.microsoft.com/office/drawing/2014/main" id="{CA280318-366E-49DD-8A16-B1876B22C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8575" y="12687299"/>
          <a:ext cx="904875" cy="1600201"/>
        </a:xfrm>
        <a:prstGeom prst="rect">
          <a:avLst/>
        </a:prstGeom>
      </xdr:spPr>
    </xdr:pic>
    <xdr:clientData/>
  </xdr:twoCellAnchor>
  <xdr:twoCellAnchor>
    <xdr:from>
      <xdr:col>5</xdr:col>
      <xdr:colOff>619125</xdr:colOff>
      <xdr:row>18</xdr:row>
      <xdr:rowOff>228600</xdr:rowOff>
    </xdr:from>
    <xdr:to>
      <xdr:col>6</xdr:col>
      <xdr:colOff>121346</xdr:colOff>
      <xdr:row>21</xdr:row>
      <xdr:rowOff>38100</xdr:rowOff>
    </xdr:to>
    <xdr:pic>
      <xdr:nvPicPr>
        <xdr:cNvPr id="82" name="Gráfico 81" descr="Seta: reta">
          <a:extLst>
            <a:ext uri="{FF2B5EF4-FFF2-40B4-BE49-F238E27FC236}">
              <a16:creationId xmlns:a16="http://schemas.microsoft.com/office/drawing/2014/main" id="{80F54608-3215-4607-9956-F0F2CD15F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 rot="10800000">
          <a:off x="3724275" y="5295900"/>
          <a:ext cx="549971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147322</xdr:colOff>
      <xdr:row>67</xdr:row>
      <xdr:rowOff>242397</xdr:rowOff>
    </xdr:from>
    <xdr:to>
      <xdr:col>2</xdr:col>
      <xdr:colOff>398602</xdr:colOff>
      <xdr:row>67</xdr:row>
      <xdr:rowOff>242757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A5BCAFEE-F7EC-44B2-945B-9920CB77D4AB}"/>
                </a:ext>
              </a:extLst>
            </xdr14:cNvPr>
            <xdr14:cNvContentPartPr/>
          </xdr14:nvContentPartPr>
          <xdr14:nvPr macro=""/>
          <xdr14:xfrm>
            <a:off x="640890" y="19491556"/>
            <a:ext cx="251280" cy="360"/>
          </xdr14:xfrm>
        </xdr:contentPart>
      </mc:Choice>
      <mc:Fallback xmlns="">
        <xdr:pic>
          <xdr:nvPicPr>
            <xdr:cNvPr id="34" name="Tinta 33">
              <a:extLst>
                <a:ext uri="{FF2B5EF4-FFF2-40B4-BE49-F238E27FC236}">
                  <a16:creationId xmlns:a16="http://schemas.microsoft.com/office/drawing/2014/main" id="{A5BCAFEE-F7EC-44B2-945B-9920CB77D4AB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631890" y="19482556"/>
              <a:ext cx="26892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51234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E726EB2-702F-4496-862A-D2D791FD1A25}"/>
            </a:ext>
          </a:extLst>
        </xdr:cNvPr>
        <xdr:cNvGrpSpPr/>
      </xdr:nvGrpSpPr>
      <xdr:grpSpPr>
        <a:xfrm>
          <a:off x="0" y="0"/>
          <a:ext cx="7966509" cy="742950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1C2943CB-775F-48AF-86B2-C4CCFA3AAB41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A12C3C37-92CA-4E03-886E-5198714305EA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B8A4811E-A58F-4127-B939-DB0C986757AE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B42B444-FC2C-4728-A859-6F9F2D1863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2E422D-D324-4917-854B-B2BF002354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BADE80E6-7624-422D-AEBA-F858E7E0CC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E1F89604-3431-4922-955E-217C0D3849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038BCF1E-D311-4853-9FD0-D20DA2C1C68D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EA370F2B-9560-4BC6-830D-FE9C93F1FAC5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INTRODUÇÃO FUNÇÕES PROCURA</a:t>
            </a:r>
          </a:p>
        </xdr:txBody>
      </xdr:sp>
    </xdr:grpSp>
    <xdr:clientData/>
  </xdr:twoCellAnchor>
  <xdr:twoCellAnchor>
    <xdr:from>
      <xdr:col>8</xdr:col>
      <xdr:colOff>227363</xdr:colOff>
      <xdr:row>6</xdr:row>
      <xdr:rowOff>227792</xdr:rowOff>
    </xdr:from>
    <xdr:to>
      <xdr:col>8</xdr:col>
      <xdr:colOff>600078</xdr:colOff>
      <xdr:row>8</xdr:row>
      <xdr:rowOff>103535</xdr:rowOff>
    </xdr:to>
    <xdr:pic>
      <xdr:nvPicPr>
        <xdr:cNvPr id="15" name="Gráfico 14" descr="Seta: reta">
          <a:extLst>
            <a:ext uri="{FF2B5EF4-FFF2-40B4-BE49-F238E27FC236}">
              <a16:creationId xmlns:a16="http://schemas.microsoft.com/office/drawing/2014/main" id="{606438D0-A364-4C81-86C7-020B19FE5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16200000">
          <a:off x="6476599" y="1722381"/>
          <a:ext cx="371043" cy="37271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171449</xdr:colOff>
      <xdr:row>12</xdr:row>
      <xdr:rowOff>514351</xdr:rowOff>
    </xdr:from>
    <xdr:to>
      <xdr:col>7</xdr:col>
      <xdr:colOff>76200</xdr:colOff>
      <xdr:row>17</xdr:row>
      <xdr:rowOff>47625</xdr:rowOff>
    </xdr:to>
    <xdr:pic>
      <xdr:nvPicPr>
        <xdr:cNvPr id="20" name="Gráfico 19" descr="Seta para Direita">
          <a:extLst>
            <a:ext uri="{FF2B5EF4-FFF2-40B4-BE49-F238E27FC236}">
              <a16:creationId xmlns:a16="http://schemas.microsoft.com/office/drawing/2014/main" id="{7964BF8D-34CD-4DFF-ADDD-7762B4334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943349" y="3762376"/>
          <a:ext cx="2667001" cy="1285874"/>
        </a:xfrm>
        <a:prstGeom prst="rect">
          <a:avLst/>
        </a:prstGeom>
      </xdr:spPr>
    </xdr:pic>
    <xdr:clientData/>
  </xdr:twoCellAnchor>
  <xdr:twoCellAnchor editAs="absolute">
    <xdr:from>
      <xdr:col>6</xdr:col>
      <xdr:colOff>971551</xdr:colOff>
      <xdr:row>29</xdr:row>
      <xdr:rowOff>133350</xdr:rowOff>
    </xdr:from>
    <xdr:to>
      <xdr:col>7</xdr:col>
      <xdr:colOff>140397</xdr:colOff>
      <xdr:row>31</xdr:row>
      <xdr:rowOff>190500</xdr:rowOff>
    </xdr:to>
    <xdr:pic>
      <xdr:nvPicPr>
        <xdr:cNvPr id="24" name="Gráfico 23" descr="Seta: reta">
          <a:extLst>
            <a:ext uri="{FF2B5EF4-FFF2-40B4-BE49-F238E27FC236}">
              <a16:creationId xmlns:a16="http://schemas.microsoft.com/office/drawing/2014/main" id="{26D9685D-8F5D-4DA2-BEDD-E75EA0423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124576" y="8639175"/>
          <a:ext cx="54997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517959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FE8580F-210B-49F6-8DF5-E4324439E2B8}"/>
            </a:ext>
          </a:extLst>
        </xdr:cNvPr>
        <xdr:cNvGrpSpPr/>
      </xdr:nvGrpSpPr>
      <xdr:grpSpPr>
        <a:xfrm>
          <a:off x="0" y="0"/>
          <a:ext cx="7966509" cy="742950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39A080AF-747E-46A5-9C23-3A58FD8A6706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41F2C716-8407-44B0-A98F-89090463C5C8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EEDB9D8-11E5-4070-8D0A-7E91831BFD7E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545E8FF-30F4-4E6A-8BC9-1175E2C1FE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3D170EB3-91AC-4D5E-A19A-8A66411A10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586A755D-63BB-447B-8A01-015425E5ED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F39449EA-B1E7-4C13-B1EB-B71FDD6963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280E8404-6218-4272-9EF6-2691FB2882EF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4E9A6E93-B004-4664-9B50-B9FEFB3A7FFE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INTRODUÇÃO FUNÇÕES PROCURA</a:t>
            </a:r>
          </a:p>
        </xdr:txBody>
      </xdr:sp>
    </xdr:grpSp>
    <xdr:clientData/>
  </xdr:twoCellAnchor>
  <xdr:twoCellAnchor editAs="absolute">
    <xdr:from>
      <xdr:col>7</xdr:col>
      <xdr:colOff>781050</xdr:colOff>
      <xdr:row>10</xdr:row>
      <xdr:rowOff>219075</xdr:rowOff>
    </xdr:from>
    <xdr:to>
      <xdr:col>8</xdr:col>
      <xdr:colOff>283271</xdr:colOff>
      <xdr:row>13</xdr:row>
      <xdr:rowOff>28575</xdr:rowOff>
    </xdr:to>
    <xdr:pic>
      <xdr:nvPicPr>
        <xdr:cNvPr id="15" name="Gráfico 14" descr="Seta: reta">
          <a:extLst>
            <a:ext uri="{FF2B5EF4-FFF2-40B4-BE49-F238E27FC236}">
              <a16:creationId xmlns:a16="http://schemas.microsoft.com/office/drawing/2014/main" id="{8892D08F-9C77-40A3-B796-C0380C1E1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7181850" y="2705100"/>
          <a:ext cx="549971" cy="552450"/>
        </a:xfrm>
        <a:prstGeom prst="rect">
          <a:avLst/>
        </a:prstGeom>
      </xdr:spPr>
    </xdr:pic>
    <xdr:clientData/>
  </xdr:twoCellAnchor>
  <xdr:twoCellAnchor editAs="absolute">
    <xdr:from>
      <xdr:col>4</xdr:col>
      <xdr:colOff>422762</xdr:colOff>
      <xdr:row>28</xdr:row>
      <xdr:rowOff>73268</xdr:rowOff>
    </xdr:from>
    <xdr:to>
      <xdr:col>6</xdr:col>
      <xdr:colOff>300842</xdr:colOff>
      <xdr:row>35</xdr:row>
      <xdr:rowOff>301868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5E338D28-FD1C-4742-B46D-C6BDD611E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83243" y="7964364"/>
          <a:ext cx="1973580" cy="2368062"/>
        </a:xfrm>
        <a:prstGeom prst="rect">
          <a:avLst/>
        </a:prstGeom>
      </xdr:spPr>
    </xdr:pic>
    <xdr:clientData/>
  </xdr:twoCellAnchor>
  <xdr:twoCellAnchor editAs="oneCell">
    <xdr:from>
      <xdr:col>4</xdr:col>
      <xdr:colOff>432039</xdr:colOff>
      <xdr:row>29</xdr:row>
      <xdr:rowOff>189976</xdr:rowOff>
    </xdr:from>
    <xdr:to>
      <xdr:col>4</xdr:col>
      <xdr:colOff>813999</xdr:colOff>
      <xdr:row>29</xdr:row>
      <xdr:rowOff>222736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F28A0557-626C-4A8D-8DA1-7F72FEF6C621}"/>
                </a:ext>
              </a:extLst>
            </xdr14:cNvPr>
            <xdr14:cNvContentPartPr/>
          </xdr14:nvContentPartPr>
          <xdr14:nvPr macro=""/>
          <xdr14:xfrm>
            <a:off x="3692520" y="8330188"/>
            <a:ext cx="381960" cy="32760"/>
          </xdr14:xfrm>
        </xdr:contentPart>
      </mc:Choice>
      <mc:Fallback xmlns="">
        <xdr:pic>
          <xdr:nvPicPr>
            <xdr:cNvPr id="59" name="Tinta 58">
              <a:extLst>
                <a:ext uri="{FF2B5EF4-FFF2-40B4-BE49-F238E27FC236}">
                  <a16:creationId xmlns:a16="http://schemas.microsoft.com/office/drawing/2014/main" id="{F28A0557-626C-4A8D-8DA1-7F72FEF6C621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3683520" y="8321548"/>
              <a:ext cx="399600" cy="50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446799</xdr:colOff>
      <xdr:row>30</xdr:row>
      <xdr:rowOff>285319</xdr:rowOff>
    </xdr:from>
    <xdr:to>
      <xdr:col>4</xdr:col>
      <xdr:colOff>893919</xdr:colOff>
      <xdr:row>30</xdr:row>
      <xdr:rowOff>299719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7F6CA094-336B-4792-8B1F-2057456C87F7}"/>
                </a:ext>
              </a:extLst>
            </xdr14:cNvPr>
            <xdr14:cNvContentPartPr/>
          </xdr14:nvContentPartPr>
          <xdr14:nvPr macro=""/>
          <xdr14:xfrm>
            <a:off x="3707280" y="8740588"/>
            <a:ext cx="447120" cy="14400"/>
          </xdr14:xfrm>
        </xdr:contentPart>
      </mc:Choice>
      <mc:Fallback xmlns="">
        <xdr:pic>
          <xdr:nvPicPr>
            <xdr:cNvPr id="60" name="Tinta 59">
              <a:extLst>
                <a:ext uri="{FF2B5EF4-FFF2-40B4-BE49-F238E27FC236}">
                  <a16:creationId xmlns:a16="http://schemas.microsoft.com/office/drawing/2014/main" id="{7F6CA094-336B-4792-8B1F-2057456C87F7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3698280" y="8731948"/>
              <a:ext cx="464760" cy="32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475959</xdr:colOff>
      <xdr:row>34</xdr:row>
      <xdr:rowOff>174208</xdr:rowOff>
    </xdr:from>
    <xdr:to>
      <xdr:col>4</xdr:col>
      <xdr:colOff>747759</xdr:colOff>
      <xdr:row>34</xdr:row>
      <xdr:rowOff>190408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687B4B91-C327-490F-A9CB-4F26F4C174CF}"/>
                </a:ext>
              </a:extLst>
            </xdr14:cNvPr>
            <xdr14:cNvContentPartPr/>
          </xdr14:nvContentPartPr>
          <xdr14:nvPr macro=""/>
          <xdr14:xfrm>
            <a:off x="3736440" y="9889708"/>
            <a:ext cx="271800" cy="16200"/>
          </xdr14:xfrm>
        </xdr:contentPart>
      </mc:Choice>
      <mc:Fallback xmlns="">
        <xdr:pic>
          <xdr:nvPicPr>
            <xdr:cNvPr id="63" name="Tinta 62">
              <a:extLst>
                <a:ext uri="{FF2B5EF4-FFF2-40B4-BE49-F238E27FC236}">
                  <a16:creationId xmlns:a16="http://schemas.microsoft.com/office/drawing/2014/main" id="{687B4B91-C327-490F-A9CB-4F26F4C174CF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3727800" y="9881068"/>
              <a:ext cx="289440" cy="33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475959</xdr:colOff>
      <xdr:row>35</xdr:row>
      <xdr:rowOff>212310</xdr:rowOff>
    </xdr:from>
    <xdr:to>
      <xdr:col>4</xdr:col>
      <xdr:colOff>798519</xdr:colOff>
      <xdr:row>35</xdr:row>
      <xdr:rowOff>212670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8F1606A8-06FB-4E6E-B8C4-2E49366580FD}"/>
                </a:ext>
              </a:extLst>
            </xdr14:cNvPr>
            <xdr14:cNvContentPartPr/>
          </xdr14:nvContentPartPr>
          <xdr14:nvPr macro=""/>
          <xdr14:xfrm>
            <a:off x="3736440" y="10242868"/>
            <a:ext cx="322560" cy="360"/>
          </xdr14:xfrm>
        </xdr:contentPart>
      </mc:Choice>
      <mc:Fallback xmlns="">
        <xdr:pic>
          <xdr:nvPicPr>
            <xdr:cNvPr id="64" name="Tinta 63">
              <a:extLst>
                <a:ext uri="{FF2B5EF4-FFF2-40B4-BE49-F238E27FC236}">
                  <a16:creationId xmlns:a16="http://schemas.microsoft.com/office/drawing/2014/main" id="{8F1606A8-06FB-4E6E-B8C4-2E49366580FD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3727800" y="10233868"/>
              <a:ext cx="3402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417369</xdr:colOff>
      <xdr:row>32</xdr:row>
      <xdr:rowOff>218963</xdr:rowOff>
    </xdr:from>
    <xdr:to>
      <xdr:col>1</xdr:col>
      <xdr:colOff>496569</xdr:colOff>
      <xdr:row>32</xdr:row>
      <xdr:rowOff>227243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67" name="Tinta 66">
              <a:extLst>
                <a:ext uri="{FF2B5EF4-FFF2-40B4-BE49-F238E27FC236}">
                  <a16:creationId xmlns:a16="http://schemas.microsoft.com/office/drawing/2014/main" id="{3FDC88BE-645D-4A77-A58B-962627A17361}"/>
                </a:ext>
              </a:extLst>
            </xdr14:cNvPr>
            <xdr14:cNvContentPartPr/>
          </xdr14:nvContentPartPr>
          <xdr14:nvPr macro=""/>
          <xdr14:xfrm>
            <a:off x="534600" y="9304348"/>
            <a:ext cx="79200" cy="8280"/>
          </xdr14:xfrm>
        </xdr:contentPart>
      </mc:Choice>
      <mc:Fallback xmlns="">
        <xdr:pic>
          <xdr:nvPicPr>
            <xdr:cNvPr id="67" name="Tinta 66">
              <a:extLst>
                <a:ext uri="{FF2B5EF4-FFF2-40B4-BE49-F238E27FC236}">
                  <a16:creationId xmlns:a16="http://schemas.microsoft.com/office/drawing/2014/main" id="{3FDC88BE-645D-4A77-A58B-962627A17361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525960" y="9295708"/>
              <a:ext cx="96840" cy="25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424569</xdr:colOff>
      <xdr:row>33</xdr:row>
      <xdr:rowOff>241226</xdr:rowOff>
    </xdr:from>
    <xdr:to>
      <xdr:col>1</xdr:col>
      <xdr:colOff>497289</xdr:colOff>
      <xdr:row>33</xdr:row>
      <xdr:rowOff>241586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68" name="Tinta 67">
              <a:extLst>
                <a:ext uri="{FF2B5EF4-FFF2-40B4-BE49-F238E27FC236}">
                  <a16:creationId xmlns:a16="http://schemas.microsoft.com/office/drawing/2014/main" id="{1086070A-23D2-464A-83B7-3DE64C38FDEC}"/>
                </a:ext>
              </a:extLst>
            </xdr14:cNvPr>
            <xdr14:cNvContentPartPr/>
          </xdr14:nvContentPartPr>
          <xdr14:nvPr macro=""/>
          <xdr14:xfrm>
            <a:off x="541800" y="9641668"/>
            <a:ext cx="72720" cy="360"/>
          </xdr14:xfrm>
        </xdr:contentPart>
      </mc:Choice>
      <mc:Fallback xmlns="">
        <xdr:pic>
          <xdr:nvPicPr>
            <xdr:cNvPr id="68" name="Tinta 67">
              <a:extLst>
                <a:ext uri="{FF2B5EF4-FFF2-40B4-BE49-F238E27FC236}">
                  <a16:creationId xmlns:a16="http://schemas.microsoft.com/office/drawing/2014/main" id="{1086070A-23D2-464A-83B7-3DE64C38FDEC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533160" y="9633028"/>
              <a:ext cx="9036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439329</xdr:colOff>
      <xdr:row>34</xdr:row>
      <xdr:rowOff>219568</xdr:rowOff>
    </xdr:from>
    <xdr:to>
      <xdr:col>1</xdr:col>
      <xdr:colOff>497289</xdr:colOff>
      <xdr:row>34</xdr:row>
      <xdr:rowOff>219928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69" name="Tinta 68">
              <a:extLst>
                <a:ext uri="{FF2B5EF4-FFF2-40B4-BE49-F238E27FC236}">
                  <a16:creationId xmlns:a16="http://schemas.microsoft.com/office/drawing/2014/main" id="{AE4A3A26-F420-4401-9278-65C769D1C87F}"/>
                </a:ext>
              </a:extLst>
            </xdr14:cNvPr>
            <xdr14:cNvContentPartPr/>
          </xdr14:nvContentPartPr>
          <xdr14:nvPr macro=""/>
          <xdr14:xfrm>
            <a:off x="556560" y="9935068"/>
            <a:ext cx="57960" cy="360"/>
          </xdr14:xfrm>
        </xdr:contentPart>
      </mc:Choice>
      <mc:Fallback xmlns="">
        <xdr:pic>
          <xdr:nvPicPr>
            <xdr:cNvPr id="69" name="Tinta 68">
              <a:extLst>
                <a:ext uri="{FF2B5EF4-FFF2-40B4-BE49-F238E27FC236}">
                  <a16:creationId xmlns:a16="http://schemas.microsoft.com/office/drawing/2014/main" id="{AE4A3A26-F420-4401-9278-65C769D1C87F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547560" y="9926428"/>
              <a:ext cx="756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424569</xdr:colOff>
      <xdr:row>35</xdr:row>
      <xdr:rowOff>229590</xdr:rowOff>
    </xdr:from>
    <xdr:to>
      <xdr:col>1</xdr:col>
      <xdr:colOff>518169</xdr:colOff>
      <xdr:row>35</xdr:row>
      <xdr:rowOff>241830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70" name="Tinta 69">
              <a:extLst>
                <a:ext uri="{FF2B5EF4-FFF2-40B4-BE49-F238E27FC236}">
                  <a16:creationId xmlns:a16="http://schemas.microsoft.com/office/drawing/2014/main" id="{01AC591A-9C88-47F4-9A08-047BEE5257B3}"/>
                </a:ext>
              </a:extLst>
            </xdr14:cNvPr>
            <xdr14:cNvContentPartPr/>
          </xdr14:nvContentPartPr>
          <xdr14:nvPr macro=""/>
          <xdr14:xfrm>
            <a:off x="541800" y="10260148"/>
            <a:ext cx="93600" cy="12240"/>
          </xdr14:xfrm>
        </xdr:contentPart>
      </mc:Choice>
      <mc:Fallback xmlns="">
        <xdr:pic>
          <xdr:nvPicPr>
            <xdr:cNvPr id="70" name="Tinta 69">
              <a:extLst>
                <a:ext uri="{FF2B5EF4-FFF2-40B4-BE49-F238E27FC236}">
                  <a16:creationId xmlns:a16="http://schemas.microsoft.com/office/drawing/2014/main" id="{01AC591A-9C88-47F4-9A08-047BEE5257B3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533160" y="10251508"/>
              <a:ext cx="111240" cy="29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556689</xdr:colOff>
      <xdr:row>33</xdr:row>
      <xdr:rowOff>162386</xdr:rowOff>
    </xdr:from>
    <xdr:to>
      <xdr:col>1</xdr:col>
      <xdr:colOff>585489</xdr:colOff>
      <xdr:row>33</xdr:row>
      <xdr:rowOff>168506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75" name="Tinta 74">
              <a:extLst>
                <a:ext uri="{FF2B5EF4-FFF2-40B4-BE49-F238E27FC236}">
                  <a16:creationId xmlns:a16="http://schemas.microsoft.com/office/drawing/2014/main" id="{CD16D2C4-72B5-45D1-8644-2E21375B3342}"/>
                </a:ext>
              </a:extLst>
            </xdr14:cNvPr>
            <xdr14:cNvContentPartPr/>
          </xdr14:nvContentPartPr>
          <xdr14:nvPr macro=""/>
          <xdr14:xfrm>
            <a:off x="673920" y="9562828"/>
            <a:ext cx="28800" cy="6120"/>
          </xdr14:xfrm>
        </xdr:contentPart>
      </mc:Choice>
      <mc:Fallback xmlns="">
        <xdr:pic>
          <xdr:nvPicPr>
            <xdr:cNvPr id="75" name="Tinta 74">
              <a:extLst>
                <a:ext uri="{FF2B5EF4-FFF2-40B4-BE49-F238E27FC236}">
                  <a16:creationId xmlns:a16="http://schemas.microsoft.com/office/drawing/2014/main" id="{CD16D2C4-72B5-45D1-8644-2E21375B3342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665280" y="9554188"/>
              <a:ext cx="46440" cy="23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475959</xdr:colOff>
      <xdr:row>32</xdr:row>
      <xdr:rowOff>71003</xdr:rowOff>
    </xdr:from>
    <xdr:to>
      <xdr:col>5</xdr:col>
      <xdr:colOff>866409</xdr:colOff>
      <xdr:row>33</xdr:row>
      <xdr:rowOff>141506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79" name="Tinta 78">
              <a:extLst>
                <a:ext uri="{FF2B5EF4-FFF2-40B4-BE49-F238E27FC236}">
                  <a16:creationId xmlns:a16="http://schemas.microsoft.com/office/drawing/2014/main" id="{C59AB7E0-646C-4F93-886D-9A1F63CBEA4C}"/>
                </a:ext>
              </a:extLst>
            </xdr14:cNvPr>
            <xdr14:cNvContentPartPr/>
          </xdr14:nvContentPartPr>
          <xdr14:nvPr macro=""/>
          <xdr14:xfrm>
            <a:off x="3736440" y="9156388"/>
            <a:ext cx="1438200" cy="385560"/>
          </xdr14:xfrm>
        </xdr:contentPart>
      </mc:Choice>
      <mc:Fallback xmlns="">
        <xdr:pic>
          <xdr:nvPicPr>
            <xdr:cNvPr id="79" name="Tinta 78">
              <a:extLst>
                <a:ext uri="{FF2B5EF4-FFF2-40B4-BE49-F238E27FC236}">
                  <a16:creationId xmlns:a16="http://schemas.microsoft.com/office/drawing/2014/main" id="{C59AB7E0-646C-4F93-886D-9A1F63CBEA4C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3727800" y="9147748"/>
              <a:ext cx="1455840" cy="4032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136959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3E6C340-EF59-497C-B9D8-31B4F3A7B42D}"/>
            </a:ext>
          </a:extLst>
        </xdr:cNvPr>
        <xdr:cNvGrpSpPr/>
      </xdr:nvGrpSpPr>
      <xdr:grpSpPr>
        <a:xfrm>
          <a:off x="0" y="0"/>
          <a:ext cx="7966509" cy="742950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4DBC4D1E-A506-4225-93C3-0466C570C7FF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89DBABFE-B479-4F0D-94B2-CA3CF40B017A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97A12595-B2D8-4940-B73C-8FF8559A86D8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817DDD0-ABC4-4E61-A13D-8B2B95631C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DB44A371-6061-460F-A012-D6F7F1A0A1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9B43CFCC-E9F0-4DC5-BEBD-B1C844F77FC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44699685-1652-4664-862A-8DCDCE38E4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66839D79-B40A-45BB-AEC0-BB9199A454DD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EEA294CF-C8BE-41AC-BC94-1B58005EB255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INTRODUÇÃO FUNÇÕES PROCURA</a:t>
            </a:r>
          </a:p>
        </xdr:txBody>
      </xdr:sp>
    </xdr:grp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1024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77.34628" units="1/cm"/>
          <inkml:channelProperty channel="Y" name="resolution" value="44.39306" units="1/cm"/>
          <inkml:channelProperty channel="T" name="resolution" value="1" units="1/dev"/>
        </inkml:channelProperties>
      </inkml:inkSource>
      <inkml:timestamp xml:id="ts0" timeString="2020-06-22T20:19:07.80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0 0,'24'0'16,"0"0"-16,24 0 15,0 0 1,24 0-16,-48 0 15,24 0 1,-24 0-16,0 0 16,0 0-1,25 0-15,-25 0 16,0 0-16,0 0 16,0 0-1,0 0 1,0 0-1,0 0-15,0 0 16,0 0-16,0 0 31,0 0-31,0 0 32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7:33.771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17,'3'0,"8"-4,6 0,7-1,-1 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6:10.94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47,'732'0,"-725"0,-1 0,1-1,-1 1,1-1,-1-1,1 1,-1-1,8-3,3-4</inkml:trace>
  <inkml:trace contextRef="#ctx0" brushRef="#br0" timeOffset="929.03">21 1003,'96'-1,"179"-24,-171 9,0 5,111 2,-151 8,-36-1,-1 2,1 1,42 6,-46 3,-24-9,1-1,0 1,-1-1,1 1,-1-1,0 1,1-1,-1 1,1-1,-1 1,0-1,1 1,-1 0,0-1,0 1,0 0,1-1,-1 1,0 0,0-1,0 1,0 0,0-1,0 1,0 0,0-1,-1 1,1 0,0-1,0 1,0 0,-1-1,1 1,-1 0,-7 10</inkml:trace>
  <inkml:trace contextRef="#ctx0" brushRef="#br0" timeOffset="86767.81">3521 820,'57'-16,"-28"14,53 2,-58 1,1-1,-1-1,38-6,-54 5,-1-1,1-1,-1 1,0-1,0 0,0-1,-1 0,0 0,1 0,-2-1,1 0,-1 0,0 0,0 0,0-1,-1 0,0 0,4-12,2-2,-2-1,0 1,-2-2,0 1,3-32,-5 1,-1-1,-3 0,-9-66,7 103,-1 0,0 1,-2-1,0 1,0-1,-2 2,-10-21,13 30,0 0,0 0,0 0,0 1,-1-1,0 1,0 1,0-1,-1 1,1-1,-1 2,0-1,-1 1,1-1,0 2,-1-1,0 1,0 0,1 0,-9 0,-60-2,-84 6,37 1,99-3,0 2,-1 1,1 0,0 2,1 0,-1 2,1 1,-31 14,47-19,1 1,-1-1,0 1,1 0,0 0,0 1,0 0,0 0,1 0,0 0,0 1,0-1,1 1,-1 0,-3 12,3-2,1 0,0-1,1 1,1 0,2 26,-11 117,1-4,9-142,0-1,1 1,1-1,0 1,1-1,0 1,1-1,1 0,-1-1,2 1,0-1,0 0,1 0,10 12,15 18,2-1,2-1,2-3,82 64,-110-94,0-1,1 0,-1 0,1-1,0 0,1-1,-1-1,0 1,1-2,0 0,-1 0,1-1,-1 0,16-3,-6 0,-2-1,1 0,0-2,-1 0,0-1,0-1,24-15,-36 19,-1 0,0-1,0 0,0-1,0 1,-1-1,0 0,0 0,0-1,-1 1,0-1,-1 0,1 0,-1-1,0 1,-1-1,0 1,1-9,1-13,-2 1,0-1,-5-46,1 37,1 16</inkml:trace>
  <inkml:trace contextRef="#ctx0" brushRef="#br0" timeOffset="89192.81">3114 637,'-11'-1,"-1"-1,1 0,-1 0,1-1,-19-8,16 6,0 1,0 0,-18-2,-128 0,10 2,-966-48,1094 52,4 0</inkml:trace>
  <inkml:trace contextRef="#ctx0" brushRef="#br0" timeOffset="90205.08">1405 230,'0'-1,"0"1,0 0,0 0,1-1,-1 1,0 0,0-1,0 1,0 0,0 0,-1-1,1 1,0 0,0-1,0 1,0 0,0 0,0-1,0 1,-1 0,1 0,0-1,0 1,0 0,0 0,-1-1,1 1,0 0,0 0,-1 0,1 0,0-1,0 1,-1 0,1 0,0 0,0 0,-1 0,1 0,0 0,-1 0,-13 7,-9 15,-1 2,0 0,-2-2,0-1,-2 0,0-3,-1 0,-1-2,0-1,-45 16,72-30,0 0,-1 0,1 1,0-1,-1 1,1 0,0 0,0 0,-3 3,6-4,-1 0,1 0,-1 0,1-1,0 1,0 0,-1 0,1 0,0 0,0 0,0 0,0 0,0 0,0 0,0 0,0 0,1 0,-1 0,0 0,0 0,1-1,-1 1,1 0,-1 0,1 0,-1 0,1-1,-1 1,1 0,0-1,-1 1,1 0,0-1,0 1,-1-1,1 1,0-1,2 1,38 28,1-1,89 41,-65-36,-28-13,0-2,1-2,0-1,1-2,1-2,83 12,-102-20,-5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6:09.28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1,'5'4,"0"0,0-1,0 1,1-1,-1 0,1 0,-1-1,1 0,0 0,0 0,0-1,8 1,80 3,-63-4,107 1,-12-1,209 28,-303-25,0-2,38-1,31 1,-88 1,-4 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6:10.083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1,'18'6,"0"-1,0-1,0 0,1-1,-1-1,1-1,-1-1,32-3,6 2,890 0,-906 7,-40-6,0 0,0 0,0 0,0 0,1 0,-1 0,0 0,0 0,0 0,0 0,0 0,0 0,1 0,-1 0,0 0,0 0,0 0,0 0,0 0,0 0,0 0,0 0,1 0,-1 1,0-1,0 0,0 0,0 0,0 0,0 0,0 0,0 0,0 1,0-1,0 0,0 0,0 0,0 0,0 0,0 0,0 1,0-1,0 0,0 0,0 0,0 0,0 0,0 0,0 1,0-1,0 0,0 0,0 0,0 0,0 0,0 0,0 0,-1 1,1-1,0 0,-21 5,-3-2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6:12.809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45,'6'-4,"0"1,1 0,0 0,0 1,-1 0,1 0,1 0,-1 1,0 0,13 0,3-2,81-8,-1 5,126 7,-73 1,-117 2,-28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6:13.85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0,'878'0,"-861"0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7:21.009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23,'3'-4,"5"-1,5 1,3 0,2 2,2 0,1 1,4 1,1 0,-1 0,-1 0,-4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7:21.86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1,'7'0,"5"0,5 0,3 0,1 0,0 0,1 0,0 0,-1 0,0 0,-4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7:22.72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1,'4'0,"4"0,5 0,3 0,2 0,2 0,1 0,0 0,0 0,-3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2T20:47:23.738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34,'0'-4,"7"0,5-1,5 1,3 2,1 0,0 1,1 1,0 0,-1 0,3 0,2-3,-1-1,-5 0</inkml:trace>
</inkml: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9E84-8B24-456F-BBFB-308D4E341940}">
  <dimension ref="A5:L77"/>
  <sheetViews>
    <sheetView showGridLines="0" tabSelected="1" zoomScaleNormal="100" workbookViewId="0"/>
  </sheetViews>
  <sheetFormatPr defaultColWidth="10.7109375" defaultRowHeight="20.100000000000001" customHeight="1" x14ac:dyDescent="0.25"/>
  <cols>
    <col min="1" max="1" width="1.7109375" style="1" customWidth="1"/>
    <col min="2" max="2" width="5.7109375" style="1" customWidth="1"/>
    <col min="3" max="3" width="7.7109375" style="1" customWidth="1"/>
    <col min="4" max="12" width="15.7109375" style="1" customWidth="1"/>
    <col min="13" max="16384" width="10.7109375" style="1"/>
  </cols>
  <sheetData>
    <row r="5" spans="2:12" ht="30" customHeight="1" thickBot="1" x14ac:dyDescent="0.3">
      <c r="B5" s="3" t="s">
        <v>6</v>
      </c>
      <c r="C5" s="3"/>
      <c r="D5" s="3"/>
      <c r="E5" s="2"/>
      <c r="F5" s="2"/>
      <c r="G5" s="2"/>
      <c r="H5" s="2"/>
      <c r="I5" s="2"/>
      <c r="J5" s="2"/>
      <c r="K5" s="2"/>
      <c r="L5" s="2"/>
    </row>
    <row r="6" spans="2:12" ht="9.9499999999999993" customHeight="1" x14ac:dyDescent="0.25"/>
    <row r="7" spans="2:12" ht="20.100000000000001" customHeight="1" x14ac:dyDescent="0.25">
      <c r="B7" s="25" t="s">
        <v>43</v>
      </c>
    </row>
    <row r="9" spans="2:12" ht="39.950000000000003" customHeight="1" x14ac:dyDescent="0.25">
      <c r="B9" s="92" t="s">
        <v>7</v>
      </c>
      <c r="C9" s="92"/>
      <c r="D9" s="67" t="s">
        <v>8</v>
      </c>
      <c r="E9" s="67"/>
      <c r="F9" s="104" t="s">
        <v>9</v>
      </c>
      <c r="G9" s="104"/>
      <c r="H9" s="104" t="s">
        <v>10</v>
      </c>
      <c r="I9" s="104"/>
      <c r="J9" s="102" t="s">
        <v>11</v>
      </c>
      <c r="K9" s="102"/>
    </row>
    <row r="10" spans="2:12" ht="15" customHeight="1" x14ac:dyDescent="0.25">
      <c r="B10" s="7"/>
      <c r="D10" s="103" t="s">
        <v>4</v>
      </c>
      <c r="E10" s="103"/>
      <c r="F10" s="103" t="s">
        <v>4</v>
      </c>
      <c r="G10" s="103"/>
      <c r="H10" s="103" t="s">
        <v>4</v>
      </c>
      <c r="I10" s="103"/>
      <c r="J10" s="103" t="s">
        <v>5</v>
      </c>
      <c r="K10" s="103"/>
    </row>
    <row r="11" spans="2:12" ht="20.100000000000001" customHeight="1" thickBot="1" x14ac:dyDescent="0.3"/>
    <row r="12" spans="2:12" ht="24.95" customHeight="1" thickTop="1" x14ac:dyDescent="0.25">
      <c r="B12" s="93" t="s">
        <v>3</v>
      </c>
      <c r="C12" s="22">
        <v>1</v>
      </c>
      <c r="D12" s="17" t="s">
        <v>14</v>
      </c>
      <c r="E12" s="19" t="s">
        <v>15</v>
      </c>
      <c r="F12"/>
      <c r="G12" s="84" t="s">
        <v>12</v>
      </c>
      <c r="H12" s="85"/>
      <c r="I12" s="80" t="s">
        <v>17</v>
      </c>
      <c r="J12" s="81"/>
      <c r="K12"/>
      <c r="L12"/>
    </row>
    <row r="13" spans="2:12" ht="24.95" customHeight="1" x14ac:dyDescent="0.25">
      <c r="B13" s="94"/>
      <c r="C13" s="22">
        <v>2</v>
      </c>
      <c r="D13" s="20" t="s">
        <v>17</v>
      </c>
      <c r="E13" s="5" t="s">
        <v>1</v>
      </c>
      <c r="F13"/>
      <c r="G13" s="86"/>
      <c r="H13" s="87"/>
      <c r="I13" s="82"/>
      <c r="J13" s="83"/>
      <c r="K13"/>
      <c r="L13"/>
    </row>
    <row r="14" spans="2:12" ht="24.95" customHeight="1" x14ac:dyDescent="0.25">
      <c r="B14" s="94"/>
      <c r="C14" s="22">
        <v>3</v>
      </c>
      <c r="D14" s="20" t="s">
        <v>18</v>
      </c>
      <c r="E14" s="5" t="s">
        <v>19</v>
      </c>
      <c r="F14"/>
      <c r="K14"/>
      <c r="L14"/>
    </row>
    <row r="15" spans="2:12" ht="24.95" customHeight="1" x14ac:dyDescent="0.25">
      <c r="B15" s="94"/>
      <c r="C15" s="22">
        <v>4</v>
      </c>
      <c r="D15" s="20" t="s">
        <v>20</v>
      </c>
      <c r="E15" s="5" t="s">
        <v>0</v>
      </c>
      <c r="F15"/>
      <c r="G15" s="88" t="s">
        <v>13</v>
      </c>
      <c r="H15" s="89"/>
      <c r="I15" s="80" t="str">
        <f>VLOOKUP(I12,D12:E17,2,FALSE)</f>
        <v>Priscila</v>
      </c>
      <c r="J15" s="81"/>
      <c r="K15"/>
      <c r="L15"/>
    </row>
    <row r="16" spans="2:12" ht="24.95" customHeight="1" x14ac:dyDescent="0.25">
      <c r="B16" s="94"/>
      <c r="C16" s="22">
        <v>5</v>
      </c>
      <c r="D16" s="20" t="s">
        <v>21</v>
      </c>
      <c r="E16" s="5" t="s">
        <v>22</v>
      </c>
      <c r="F16"/>
      <c r="G16" s="90"/>
      <c r="H16" s="91"/>
      <c r="I16" s="82"/>
      <c r="J16" s="83"/>
      <c r="K16"/>
      <c r="L16"/>
    </row>
    <row r="17" spans="1:12" ht="24.95" customHeight="1" thickBot="1" x14ac:dyDescent="0.3">
      <c r="B17" s="95"/>
      <c r="C17" s="22">
        <v>6</v>
      </c>
      <c r="D17" s="21" t="s">
        <v>23</v>
      </c>
      <c r="E17" s="6" t="s">
        <v>24</v>
      </c>
      <c r="F17"/>
      <c r="G17"/>
      <c r="H17"/>
      <c r="I17"/>
      <c r="J17"/>
      <c r="K17"/>
      <c r="L17"/>
    </row>
    <row r="18" spans="1:12" ht="20.100000000000001" customHeight="1" thickTop="1" x14ac:dyDescent="0.25">
      <c r="B18"/>
      <c r="D18" s="23">
        <v>1</v>
      </c>
      <c r="E18" s="23">
        <v>2</v>
      </c>
      <c r="F18"/>
      <c r="G18" s="92" t="s">
        <v>44</v>
      </c>
      <c r="H18" s="92"/>
      <c r="I18" s="92"/>
      <c r="J18" s="92"/>
      <c r="K18"/>
      <c r="L18"/>
    </row>
    <row r="19" spans="1:12" ht="20.100000000000001" customHeight="1" x14ac:dyDescent="0.25">
      <c r="B19"/>
      <c r="D19" s="100" t="s">
        <v>2</v>
      </c>
      <c r="E19" s="101"/>
      <c r="F19"/>
      <c r="G19" s="92"/>
      <c r="H19" s="92"/>
      <c r="I19" s="92"/>
      <c r="J19" s="92"/>
      <c r="K19"/>
      <c r="L19"/>
    </row>
    <row r="20" spans="1:12" ht="19.5" customHeight="1" x14ac:dyDescent="0.25">
      <c r="G20" s="65" t="b">
        <v>0</v>
      </c>
      <c r="H20" s="64" t="s">
        <v>57</v>
      </c>
      <c r="I20" s="64"/>
      <c r="J20" s="64"/>
    </row>
    <row r="21" spans="1:12" ht="20.100000000000001" customHeight="1" x14ac:dyDescent="0.25">
      <c r="G21" s="65"/>
      <c r="H21" s="64"/>
      <c r="I21" s="64"/>
      <c r="J21" s="64"/>
    </row>
    <row r="22" spans="1:12" ht="20.100000000000001" customHeight="1" x14ac:dyDescent="0.25">
      <c r="G22" s="65" t="b">
        <v>1</v>
      </c>
      <c r="H22" s="64" t="s">
        <v>58</v>
      </c>
      <c r="I22" s="64"/>
      <c r="J22" s="64"/>
    </row>
    <row r="23" spans="1:12" ht="20.100000000000001" customHeight="1" x14ac:dyDescent="0.25">
      <c r="G23" s="65"/>
      <c r="H23" s="64"/>
      <c r="I23" s="64"/>
      <c r="J23" s="64"/>
    </row>
    <row r="28" spans="1:12" ht="20.100000000000001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s="7" customFormat="1" ht="20.100000000000001" customHeight="1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 s="7" customFormat="1" ht="50.1" customHeight="1" x14ac:dyDescent="0.25">
      <c r="B30" s="67" t="s">
        <v>12</v>
      </c>
      <c r="C30" s="67"/>
      <c r="D30" s="67"/>
      <c r="E30" s="79" t="s">
        <v>20</v>
      </c>
      <c r="F30" s="79"/>
      <c r="G30" s="79"/>
      <c r="H30" s="66" t="s">
        <v>13</v>
      </c>
      <c r="I30" s="66"/>
      <c r="J30" s="57">
        <f>VLOOKUP(E30,D34:L39,5,FALSE)</f>
        <v>0</v>
      </c>
      <c r="K30" s="57"/>
      <c r="L30" s="57"/>
    </row>
    <row r="31" spans="1:12" ht="20.100000000000001" customHeight="1" x14ac:dyDescent="0.25">
      <c r="D31"/>
      <c r="E31"/>
      <c r="F31"/>
      <c r="G31"/>
      <c r="H31"/>
      <c r="I31"/>
      <c r="J31"/>
      <c r="K31"/>
      <c r="L31"/>
    </row>
    <row r="32" spans="1:12" ht="20.100000000000001" customHeight="1" x14ac:dyDescent="0.25">
      <c r="B32"/>
      <c r="D32" s="68" t="s">
        <v>2</v>
      </c>
      <c r="E32" s="68"/>
      <c r="F32" s="68"/>
      <c r="G32" s="68"/>
      <c r="H32" s="68"/>
      <c r="I32" s="68"/>
      <c r="J32" s="68"/>
      <c r="K32" s="68"/>
      <c r="L32" s="68"/>
    </row>
    <row r="33" spans="1:12" ht="20.100000000000001" customHeight="1" thickBot="1" x14ac:dyDescent="0.3">
      <c r="B33"/>
      <c r="D33" s="37">
        <v>1</v>
      </c>
      <c r="E33" s="37">
        <v>2</v>
      </c>
      <c r="F33" s="37">
        <v>3</v>
      </c>
      <c r="G33" s="37">
        <v>4</v>
      </c>
      <c r="H33" s="37">
        <v>5</v>
      </c>
      <c r="I33" s="37">
        <v>6</v>
      </c>
      <c r="J33" s="37">
        <v>7</v>
      </c>
      <c r="K33" s="37">
        <v>8</v>
      </c>
      <c r="L33" s="37">
        <v>9</v>
      </c>
    </row>
    <row r="34" spans="1:12" ht="24.95" customHeight="1" thickTop="1" x14ac:dyDescent="0.25">
      <c r="B34" s="93" t="s">
        <v>3</v>
      </c>
      <c r="C34" s="46">
        <v>1</v>
      </c>
      <c r="D34" s="17" t="s">
        <v>14</v>
      </c>
      <c r="E34" s="18" t="s">
        <v>15</v>
      </c>
      <c r="F34" s="18" t="s">
        <v>16</v>
      </c>
      <c r="G34" s="69" t="s">
        <v>25</v>
      </c>
      <c r="H34" s="69"/>
      <c r="I34" s="18" t="s">
        <v>26</v>
      </c>
      <c r="J34" s="18" t="s">
        <v>27</v>
      </c>
      <c r="K34" s="18" t="s">
        <v>28</v>
      </c>
      <c r="L34" s="19" t="s">
        <v>29</v>
      </c>
    </row>
    <row r="35" spans="1:12" ht="24.95" customHeight="1" x14ac:dyDescent="0.25">
      <c r="B35" s="94"/>
      <c r="C35" s="46">
        <v>2</v>
      </c>
      <c r="D35" s="38" t="s">
        <v>17</v>
      </c>
      <c r="E35" s="33" t="s">
        <v>1</v>
      </c>
      <c r="F35" s="34">
        <v>12</v>
      </c>
      <c r="G35" s="96" t="s">
        <v>30</v>
      </c>
      <c r="H35" s="97"/>
      <c r="I35" s="35" t="s">
        <v>35</v>
      </c>
      <c r="J35" s="33" t="s">
        <v>38</v>
      </c>
      <c r="K35" s="36">
        <v>6686</v>
      </c>
      <c r="L35" s="39">
        <v>43854</v>
      </c>
    </row>
    <row r="36" spans="1:12" ht="24.95" customHeight="1" x14ac:dyDescent="0.25">
      <c r="B36" s="94"/>
      <c r="C36" s="46">
        <v>3</v>
      </c>
      <c r="D36" s="38" t="s">
        <v>18</v>
      </c>
      <c r="E36" s="33" t="s">
        <v>19</v>
      </c>
      <c r="F36" s="34">
        <v>21</v>
      </c>
      <c r="G36" s="96" t="s">
        <v>34</v>
      </c>
      <c r="H36" s="97"/>
      <c r="I36" s="35" t="s">
        <v>41</v>
      </c>
      <c r="J36" s="33" t="s">
        <v>42</v>
      </c>
      <c r="K36" s="36">
        <v>72267</v>
      </c>
      <c r="L36" s="39">
        <v>43884</v>
      </c>
    </row>
    <row r="37" spans="1:12" ht="24.95" customHeight="1" x14ac:dyDescent="0.25">
      <c r="B37" s="94"/>
      <c r="C37" s="46">
        <v>4</v>
      </c>
      <c r="D37" s="38" t="s">
        <v>20</v>
      </c>
      <c r="E37" s="33" t="s">
        <v>0</v>
      </c>
      <c r="F37" s="34">
        <v>22</v>
      </c>
      <c r="G37" s="96" t="s">
        <v>31</v>
      </c>
      <c r="H37" s="97"/>
      <c r="I37" s="35" t="s">
        <v>36</v>
      </c>
      <c r="J37" s="33" t="s">
        <v>38</v>
      </c>
      <c r="K37" s="36">
        <v>11797</v>
      </c>
      <c r="L37" s="39">
        <v>43987</v>
      </c>
    </row>
    <row r="38" spans="1:12" ht="24.95" customHeight="1" x14ac:dyDescent="0.25">
      <c r="B38" s="94"/>
      <c r="C38" s="46">
        <v>5</v>
      </c>
      <c r="D38" s="38" t="s">
        <v>21</v>
      </c>
      <c r="E38" s="33" t="s">
        <v>22</v>
      </c>
      <c r="F38" s="34">
        <v>43</v>
      </c>
      <c r="G38" s="96" t="s">
        <v>32</v>
      </c>
      <c r="H38" s="97"/>
      <c r="I38" s="35" t="s">
        <v>37</v>
      </c>
      <c r="J38" s="33" t="s">
        <v>38</v>
      </c>
      <c r="K38" s="36">
        <v>43228</v>
      </c>
      <c r="L38" s="39">
        <v>43862</v>
      </c>
    </row>
    <row r="39" spans="1:12" ht="24.95" customHeight="1" thickBot="1" x14ac:dyDescent="0.3">
      <c r="B39" s="95"/>
      <c r="C39" s="46">
        <v>6</v>
      </c>
      <c r="D39" s="40" t="s">
        <v>23</v>
      </c>
      <c r="E39" s="41" t="s">
        <v>24</v>
      </c>
      <c r="F39" s="42">
        <v>21</v>
      </c>
      <c r="G39" s="98" t="s">
        <v>33</v>
      </c>
      <c r="H39" s="99"/>
      <c r="I39" s="43" t="s">
        <v>39</v>
      </c>
      <c r="J39" s="41" t="s">
        <v>40</v>
      </c>
      <c r="K39" s="44">
        <v>68486</v>
      </c>
      <c r="L39" s="45">
        <v>43975</v>
      </c>
    </row>
    <row r="40" spans="1:12" ht="20.100000000000001" customHeight="1" thickTop="1" x14ac:dyDescent="0.25"/>
    <row r="43" spans="1:12" ht="20.100000000000001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2" s="7" customFormat="1" ht="20.100000000000001" customHeight="1" x14ac:dyDescent="0.25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2" s="7" customFormat="1" ht="50.1" customHeight="1" x14ac:dyDescent="0.25">
      <c r="B45" s="67" t="s">
        <v>12</v>
      </c>
      <c r="C45" s="67"/>
      <c r="D45" s="67"/>
      <c r="E45" s="79" t="s">
        <v>20</v>
      </c>
      <c r="F45" s="79"/>
      <c r="G45" s="79"/>
      <c r="H45" s="66" t="s">
        <v>13</v>
      </c>
      <c r="I45" s="66"/>
      <c r="J45" s="57" t="str">
        <f>VLOOKUP(E45,E49:L54,5,FALSE)</f>
        <v>Piumhi</v>
      </c>
      <c r="K45" s="57"/>
      <c r="L45" s="57"/>
    </row>
    <row r="46" spans="1:12" ht="20.100000000000001" customHeight="1" x14ac:dyDescent="0.25">
      <c r="D46"/>
      <c r="E46"/>
      <c r="F46"/>
      <c r="G46"/>
      <c r="H46"/>
      <c r="I46"/>
      <c r="J46"/>
      <c r="K46"/>
      <c r="L46"/>
    </row>
    <row r="47" spans="1:12" ht="20.100000000000001" customHeight="1" x14ac:dyDescent="0.25">
      <c r="D47" s="68" t="s">
        <v>2</v>
      </c>
      <c r="E47" s="68"/>
      <c r="F47" s="68"/>
      <c r="G47" s="68"/>
      <c r="H47" s="68"/>
      <c r="I47" s="68"/>
      <c r="J47" s="68"/>
      <c r="K47" s="68"/>
      <c r="L47" s="68"/>
    </row>
    <row r="48" spans="1:12" ht="20.100000000000001" customHeight="1" thickBot="1" x14ac:dyDescent="0.3">
      <c r="D48" s="37">
        <v>1</v>
      </c>
      <c r="E48" s="37">
        <v>2</v>
      </c>
      <c r="F48" s="37">
        <v>3</v>
      </c>
      <c r="G48" s="37">
        <v>4</v>
      </c>
      <c r="H48" s="37">
        <v>5</v>
      </c>
      <c r="I48" s="37">
        <v>6</v>
      </c>
      <c r="J48" s="37">
        <v>7</v>
      </c>
      <c r="K48" s="37">
        <v>8</v>
      </c>
      <c r="L48" s="37">
        <v>9</v>
      </c>
    </row>
    <row r="49" spans="1:12" ht="24.95" customHeight="1" thickTop="1" x14ac:dyDescent="0.25">
      <c r="B49" s="93" t="s">
        <v>3</v>
      </c>
      <c r="C49" s="46">
        <v>1</v>
      </c>
      <c r="D49" s="17" t="s">
        <v>15</v>
      </c>
      <c r="E49" s="18" t="s">
        <v>14</v>
      </c>
      <c r="F49" s="18" t="s">
        <v>16</v>
      </c>
      <c r="G49" s="69" t="s">
        <v>25</v>
      </c>
      <c r="H49" s="69"/>
      <c r="I49" s="18" t="s">
        <v>26</v>
      </c>
      <c r="J49" s="18" t="s">
        <v>27</v>
      </c>
      <c r="K49" s="18" t="s">
        <v>28</v>
      </c>
      <c r="L49" s="19" t="s">
        <v>29</v>
      </c>
    </row>
    <row r="50" spans="1:12" ht="24.95" customHeight="1" x14ac:dyDescent="0.25">
      <c r="B50" s="94"/>
      <c r="C50" s="46">
        <v>2</v>
      </c>
      <c r="D50" s="38" t="s">
        <v>1</v>
      </c>
      <c r="E50" s="47" t="s">
        <v>17</v>
      </c>
      <c r="F50" s="34">
        <v>12</v>
      </c>
      <c r="G50" s="96" t="s">
        <v>30</v>
      </c>
      <c r="H50" s="97"/>
      <c r="I50" s="35" t="s">
        <v>35</v>
      </c>
      <c r="J50" s="33" t="s">
        <v>38</v>
      </c>
      <c r="K50" s="36">
        <v>6686</v>
      </c>
      <c r="L50" s="39">
        <v>43854</v>
      </c>
    </row>
    <row r="51" spans="1:12" ht="24.95" customHeight="1" x14ac:dyDescent="0.25">
      <c r="B51" s="94"/>
      <c r="C51" s="46">
        <v>3</v>
      </c>
      <c r="D51" s="38" t="s">
        <v>19</v>
      </c>
      <c r="E51" s="47" t="s">
        <v>18</v>
      </c>
      <c r="F51" s="34">
        <v>21</v>
      </c>
      <c r="G51" s="96" t="s">
        <v>34</v>
      </c>
      <c r="H51" s="97"/>
      <c r="I51" s="35" t="s">
        <v>41</v>
      </c>
      <c r="J51" s="33" t="s">
        <v>42</v>
      </c>
      <c r="K51" s="36">
        <v>72267</v>
      </c>
      <c r="L51" s="39">
        <v>43884</v>
      </c>
    </row>
    <row r="52" spans="1:12" ht="24.95" customHeight="1" x14ac:dyDescent="0.25">
      <c r="B52" s="94"/>
      <c r="C52" s="46">
        <v>4</v>
      </c>
      <c r="D52" s="38" t="s">
        <v>0</v>
      </c>
      <c r="E52" s="47" t="s">
        <v>20</v>
      </c>
      <c r="F52" s="34">
        <v>22</v>
      </c>
      <c r="G52" s="96" t="s">
        <v>31</v>
      </c>
      <c r="H52" s="97"/>
      <c r="I52" s="35" t="s">
        <v>36</v>
      </c>
      <c r="J52" s="33" t="s">
        <v>38</v>
      </c>
      <c r="K52" s="36">
        <v>11797</v>
      </c>
      <c r="L52" s="39">
        <v>43987</v>
      </c>
    </row>
    <row r="53" spans="1:12" ht="24.95" customHeight="1" x14ac:dyDescent="0.25">
      <c r="B53" s="94"/>
      <c r="C53" s="46">
        <v>5</v>
      </c>
      <c r="D53" s="38" t="s">
        <v>22</v>
      </c>
      <c r="E53" s="47" t="s">
        <v>21</v>
      </c>
      <c r="F53" s="34">
        <v>43</v>
      </c>
      <c r="G53" s="96" t="s">
        <v>32</v>
      </c>
      <c r="H53" s="97"/>
      <c r="I53" s="35" t="s">
        <v>37</v>
      </c>
      <c r="J53" s="33" t="s">
        <v>38</v>
      </c>
      <c r="K53" s="36">
        <v>43228</v>
      </c>
      <c r="L53" s="39">
        <v>43862</v>
      </c>
    </row>
    <row r="54" spans="1:12" ht="24.95" customHeight="1" thickBot="1" x14ac:dyDescent="0.3">
      <c r="B54" s="95"/>
      <c r="C54" s="46">
        <v>6</v>
      </c>
      <c r="D54" s="40" t="s">
        <v>24</v>
      </c>
      <c r="E54" s="48" t="s">
        <v>23</v>
      </c>
      <c r="F54" s="42">
        <v>21</v>
      </c>
      <c r="G54" s="98" t="s">
        <v>33</v>
      </c>
      <c r="H54" s="99"/>
      <c r="I54" s="43" t="s">
        <v>39</v>
      </c>
      <c r="J54" s="41" t="s">
        <v>40</v>
      </c>
      <c r="K54" s="44">
        <v>68486</v>
      </c>
      <c r="L54" s="45">
        <v>43975</v>
      </c>
    </row>
    <row r="55" spans="1:12" s="16" customFormat="1" ht="20.100000000000001" customHeight="1" thickTop="1" x14ac:dyDescent="0.25">
      <c r="D55" s="15"/>
      <c r="E55" s="15"/>
      <c r="F55" s="15"/>
      <c r="G55" s="15"/>
      <c r="H55" s="15"/>
      <c r="I55" s="15"/>
      <c r="J55" s="15"/>
      <c r="K55" s="15"/>
      <c r="L55" s="15"/>
    </row>
    <row r="56" spans="1:12" ht="20.100000000000001" customHeight="1" x14ac:dyDescent="0.25">
      <c r="B56" s="58" t="s">
        <v>45</v>
      </c>
      <c r="C56" s="59"/>
      <c r="D56" s="70" t="s">
        <v>46</v>
      </c>
      <c r="E56" s="71"/>
      <c r="F56" s="71"/>
      <c r="G56" s="71"/>
      <c r="H56" s="71"/>
      <c r="I56" s="71"/>
      <c r="J56" s="71"/>
      <c r="K56" s="71"/>
      <c r="L56" s="72"/>
    </row>
    <row r="57" spans="1:12" ht="20.100000000000001" customHeight="1" x14ac:dyDescent="0.25">
      <c r="B57" s="60"/>
      <c r="C57" s="61"/>
      <c r="D57" s="73"/>
      <c r="E57" s="74"/>
      <c r="F57" s="74"/>
      <c r="G57" s="74"/>
      <c r="H57" s="74"/>
      <c r="I57" s="74"/>
      <c r="J57" s="74"/>
      <c r="K57" s="74"/>
      <c r="L57" s="75"/>
    </row>
    <row r="58" spans="1:12" ht="20.100000000000001" customHeight="1" x14ac:dyDescent="0.25">
      <c r="B58" s="62"/>
      <c r="C58" s="63"/>
      <c r="D58" s="76"/>
      <c r="E58" s="77"/>
      <c r="F58" s="77"/>
      <c r="G58" s="77"/>
      <c r="H58" s="77"/>
      <c r="I58" s="77"/>
      <c r="J58" s="77"/>
      <c r="K58" s="77"/>
      <c r="L58" s="78"/>
    </row>
    <row r="62" spans="1:12" ht="20.100000000000001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12" s="7" customFormat="1" ht="20.100000000000001" customHeight="1" x14ac:dyDescent="0.25">
      <c r="A63" s="2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1:12" s="7" customFormat="1" ht="50.1" customHeight="1" x14ac:dyDescent="0.25">
      <c r="B64" s="67" t="s">
        <v>12</v>
      </c>
      <c r="C64" s="67"/>
      <c r="D64" s="67"/>
      <c r="E64" s="79" t="s">
        <v>20</v>
      </c>
      <c r="F64" s="79"/>
      <c r="G64" s="79"/>
      <c r="H64" s="66" t="s">
        <v>13</v>
      </c>
      <c r="I64" s="66"/>
      <c r="J64" s="57" t="str">
        <f>VLOOKUP(E64,D68:L73,2,FALSE)</f>
        <v>Thiago</v>
      </c>
      <c r="K64" s="57"/>
      <c r="L64" s="57"/>
    </row>
    <row r="65" spans="2:12" ht="20.100000000000001" customHeight="1" x14ac:dyDescent="0.25">
      <c r="D65"/>
      <c r="E65"/>
      <c r="F65"/>
      <c r="G65"/>
      <c r="H65"/>
      <c r="I65"/>
      <c r="J65"/>
      <c r="K65"/>
      <c r="L65"/>
    </row>
    <row r="66" spans="2:12" ht="20.100000000000001" customHeight="1" x14ac:dyDescent="0.25">
      <c r="D66" s="68" t="s">
        <v>2</v>
      </c>
      <c r="E66" s="68"/>
      <c r="F66" s="68"/>
      <c r="G66" s="68"/>
      <c r="H66" s="68"/>
      <c r="I66" s="68"/>
      <c r="J66" s="68"/>
      <c r="K66" s="68"/>
      <c r="L66" s="68"/>
    </row>
    <row r="67" spans="2:12" ht="20.100000000000001" customHeight="1" thickBot="1" x14ac:dyDescent="0.3">
      <c r="D67" s="37">
        <v>1</v>
      </c>
      <c r="E67" s="37">
        <v>2</v>
      </c>
      <c r="F67" s="37">
        <v>3</v>
      </c>
      <c r="G67" s="37">
        <v>4</v>
      </c>
      <c r="H67" s="37">
        <v>5</v>
      </c>
      <c r="I67" s="37">
        <v>6</v>
      </c>
      <c r="J67" s="37">
        <v>7</v>
      </c>
      <c r="K67" s="37">
        <v>8</v>
      </c>
      <c r="L67" s="37">
        <v>9</v>
      </c>
    </row>
    <row r="68" spans="2:12" ht="24.95" customHeight="1" thickTop="1" x14ac:dyDescent="0.25">
      <c r="B68" s="93" t="s">
        <v>3</v>
      </c>
      <c r="C68" s="46">
        <v>1</v>
      </c>
      <c r="D68" s="17" t="s">
        <v>14</v>
      </c>
      <c r="E68" s="18" t="s">
        <v>15</v>
      </c>
      <c r="F68" s="18" t="s">
        <v>16</v>
      </c>
      <c r="G68" s="69" t="s">
        <v>25</v>
      </c>
      <c r="H68" s="69"/>
      <c r="I68" s="18" t="s">
        <v>26</v>
      </c>
      <c r="J68" s="18" t="s">
        <v>27</v>
      </c>
      <c r="K68" s="18" t="s">
        <v>28</v>
      </c>
      <c r="L68" s="19" t="s">
        <v>29</v>
      </c>
    </row>
    <row r="69" spans="2:12" ht="24.95" customHeight="1" x14ac:dyDescent="0.25">
      <c r="B69" s="94"/>
      <c r="C69" s="46">
        <v>2</v>
      </c>
      <c r="D69" s="38" t="s">
        <v>17</v>
      </c>
      <c r="E69" s="33" t="s">
        <v>1</v>
      </c>
      <c r="F69" s="34">
        <v>12</v>
      </c>
      <c r="G69" s="96" t="s">
        <v>30</v>
      </c>
      <c r="H69" s="97"/>
      <c r="I69" s="35" t="s">
        <v>35</v>
      </c>
      <c r="J69" s="33" t="s">
        <v>38</v>
      </c>
      <c r="K69" s="36">
        <v>6686</v>
      </c>
      <c r="L69" s="39">
        <v>43854</v>
      </c>
    </row>
    <row r="70" spans="2:12" ht="24.95" customHeight="1" x14ac:dyDescent="0.25">
      <c r="B70" s="94"/>
      <c r="C70" s="46">
        <v>3</v>
      </c>
      <c r="D70" s="38" t="s">
        <v>18</v>
      </c>
      <c r="E70" s="33" t="s">
        <v>19</v>
      </c>
      <c r="F70" s="34">
        <v>21</v>
      </c>
      <c r="G70" s="96" t="s">
        <v>34</v>
      </c>
      <c r="H70" s="97"/>
      <c r="I70" s="35" t="s">
        <v>41</v>
      </c>
      <c r="J70" s="33" t="s">
        <v>42</v>
      </c>
      <c r="K70" s="36">
        <v>72267</v>
      </c>
      <c r="L70" s="39">
        <v>43884</v>
      </c>
    </row>
    <row r="71" spans="2:12" ht="24.95" customHeight="1" x14ac:dyDescent="0.25">
      <c r="B71" s="94"/>
      <c r="C71" s="46">
        <v>4</v>
      </c>
      <c r="D71" s="49" t="s">
        <v>20</v>
      </c>
      <c r="E71" s="33" t="s">
        <v>0</v>
      </c>
      <c r="F71" s="34">
        <v>22</v>
      </c>
      <c r="G71" s="96" t="s">
        <v>31</v>
      </c>
      <c r="H71" s="97"/>
      <c r="I71" s="35" t="s">
        <v>36</v>
      </c>
      <c r="J71" s="33" t="s">
        <v>38</v>
      </c>
      <c r="K71" s="36">
        <v>11797</v>
      </c>
      <c r="L71" s="39">
        <v>43987</v>
      </c>
    </row>
    <row r="72" spans="2:12" ht="24.95" customHeight="1" x14ac:dyDescent="0.25">
      <c r="B72" s="94"/>
      <c r="C72" s="46">
        <v>5</v>
      </c>
      <c r="D72" s="38" t="s">
        <v>21</v>
      </c>
      <c r="E72" s="33" t="s">
        <v>22</v>
      </c>
      <c r="F72" s="34">
        <v>43</v>
      </c>
      <c r="G72" s="96" t="s">
        <v>32</v>
      </c>
      <c r="H72" s="97"/>
      <c r="I72" s="35" t="s">
        <v>37</v>
      </c>
      <c r="J72" s="33" t="s">
        <v>38</v>
      </c>
      <c r="K72" s="36">
        <v>43228</v>
      </c>
      <c r="L72" s="39">
        <v>43862</v>
      </c>
    </row>
    <row r="73" spans="2:12" ht="24.95" customHeight="1" thickBot="1" x14ac:dyDescent="0.3">
      <c r="B73" s="95"/>
      <c r="C73" s="46">
        <v>6</v>
      </c>
      <c r="D73" s="50" t="s">
        <v>20</v>
      </c>
      <c r="E73" s="41" t="s">
        <v>24</v>
      </c>
      <c r="F73" s="42">
        <v>21</v>
      </c>
      <c r="G73" s="98" t="s">
        <v>33</v>
      </c>
      <c r="H73" s="99"/>
      <c r="I73" s="43" t="s">
        <v>39</v>
      </c>
      <c r="J73" s="41" t="s">
        <v>40</v>
      </c>
      <c r="K73" s="44">
        <v>68486</v>
      </c>
      <c r="L73" s="45">
        <v>43975</v>
      </c>
    </row>
    <row r="74" spans="2:12" ht="20.100000000000001" customHeight="1" thickTop="1" x14ac:dyDescent="0.25"/>
    <row r="75" spans="2:12" ht="20.100000000000001" customHeight="1" x14ac:dyDescent="0.25">
      <c r="B75" s="58" t="s">
        <v>45</v>
      </c>
      <c r="C75" s="59"/>
      <c r="D75" s="70" t="s">
        <v>47</v>
      </c>
      <c r="E75" s="71"/>
      <c r="F75" s="71"/>
      <c r="G75" s="71"/>
      <c r="H75" s="71"/>
      <c r="I75" s="71"/>
      <c r="J75" s="71"/>
      <c r="K75" s="71"/>
      <c r="L75" s="72"/>
    </row>
    <row r="76" spans="2:12" ht="20.100000000000001" customHeight="1" x14ac:dyDescent="0.25">
      <c r="B76" s="60"/>
      <c r="C76" s="61"/>
      <c r="D76" s="73"/>
      <c r="E76" s="74"/>
      <c r="F76" s="74"/>
      <c r="G76" s="74"/>
      <c r="H76" s="74"/>
      <c r="I76" s="74"/>
      <c r="J76" s="74"/>
      <c r="K76" s="74"/>
      <c r="L76" s="75"/>
    </row>
    <row r="77" spans="2:12" ht="20.100000000000001" customHeight="1" x14ac:dyDescent="0.25">
      <c r="B77" s="62"/>
      <c r="C77" s="63"/>
      <c r="D77" s="76"/>
      <c r="E77" s="77"/>
      <c r="F77" s="77"/>
      <c r="G77" s="77"/>
      <c r="H77" s="77"/>
      <c r="I77" s="77"/>
      <c r="J77" s="77"/>
      <c r="K77" s="77"/>
      <c r="L77" s="78"/>
    </row>
  </sheetData>
  <mergeCells count="60">
    <mergeCell ref="J9:K9"/>
    <mergeCell ref="J10:K10"/>
    <mergeCell ref="D9:E9"/>
    <mergeCell ref="F9:G9"/>
    <mergeCell ref="H9:I9"/>
    <mergeCell ref="D10:E10"/>
    <mergeCell ref="F10:G10"/>
    <mergeCell ref="H10:I10"/>
    <mergeCell ref="G54:H54"/>
    <mergeCell ref="D32:L32"/>
    <mergeCell ref="D19:E19"/>
    <mergeCell ref="G18:J19"/>
    <mergeCell ref="G34:H34"/>
    <mergeCell ref="G35:H35"/>
    <mergeCell ref="G36:H36"/>
    <mergeCell ref="G37:H37"/>
    <mergeCell ref="G38:H38"/>
    <mergeCell ref="G39:H39"/>
    <mergeCell ref="G49:H49"/>
    <mergeCell ref="G50:H50"/>
    <mergeCell ref="G51:H51"/>
    <mergeCell ref="G52:H52"/>
    <mergeCell ref="G53:H53"/>
    <mergeCell ref="B9:C9"/>
    <mergeCell ref="B12:B17"/>
    <mergeCell ref="D75:L77"/>
    <mergeCell ref="D66:L66"/>
    <mergeCell ref="B34:B39"/>
    <mergeCell ref="B49:B54"/>
    <mergeCell ref="B68:B73"/>
    <mergeCell ref="B45:D45"/>
    <mergeCell ref="E45:G45"/>
    <mergeCell ref="H45:I45"/>
    <mergeCell ref="J45:L45"/>
    <mergeCell ref="G69:H69"/>
    <mergeCell ref="G70:H70"/>
    <mergeCell ref="G71:H71"/>
    <mergeCell ref="G72:H72"/>
    <mergeCell ref="G73:H73"/>
    <mergeCell ref="I12:J13"/>
    <mergeCell ref="G12:H13"/>
    <mergeCell ref="G15:H16"/>
    <mergeCell ref="I15:J16"/>
    <mergeCell ref="E30:G30"/>
    <mergeCell ref="J64:L64"/>
    <mergeCell ref="B56:C58"/>
    <mergeCell ref="B75:C77"/>
    <mergeCell ref="H20:J21"/>
    <mergeCell ref="G20:G21"/>
    <mergeCell ref="G22:G23"/>
    <mergeCell ref="H22:J23"/>
    <mergeCell ref="H30:I30"/>
    <mergeCell ref="J30:L30"/>
    <mergeCell ref="B30:D30"/>
    <mergeCell ref="D47:L47"/>
    <mergeCell ref="G68:H68"/>
    <mergeCell ref="D56:L58"/>
    <mergeCell ref="B64:D64"/>
    <mergeCell ref="E64:G64"/>
    <mergeCell ref="H64:I6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537E-8756-4B09-B38B-F7FE5FD31F19}">
  <dimension ref="B5:K44"/>
  <sheetViews>
    <sheetView showGridLines="0" zoomScaleNormal="100" workbookViewId="0"/>
  </sheetViews>
  <sheetFormatPr defaultColWidth="10.7109375" defaultRowHeight="20.100000000000001" customHeight="1" x14ac:dyDescent="0.25"/>
  <cols>
    <col min="1" max="1" width="1.7109375" style="1" customWidth="1"/>
    <col min="2" max="2" width="5.7109375" style="1" customWidth="1"/>
    <col min="3" max="3" width="7.7109375" style="1" customWidth="1"/>
    <col min="4" max="9" width="20.7109375" style="1" customWidth="1"/>
    <col min="10" max="11" width="15.7109375" style="1" customWidth="1"/>
    <col min="12" max="16384" width="10.7109375" style="1"/>
  </cols>
  <sheetData>
    <row r="5" spans="2:11" ht="30" customHeight="1" thickBot="1" x14ac:dyDescent="0.3">
      <c r="B5" s="3" t="s">
        <v>48</v>
      </c>
      <c r="C5" s="3"/>
      <c r="D5" s="3"/>
      <c r="E5" s="2"/>
      <c r="F5" s="2"/>
      <c r="G5" s="2"/>
      <c r="H5" s="2"/>
      <c r="I5" s="2"/>
      <c r="J5" s="2"/>
      <c r="K5" s="2"/>
    </row>
    <row r="6" spans="2:11" ht="9.9499999999999993" customHeight="1" x14ac:dyDescent="0.25"/>
    <row r="7" spans="2:11" ht="20.100000000000001" customHeight="1" x14ac:dyDescent="0.25">
      <c r="B7" s="25" t="s">
        <v>49</v>
      </c>
    </row>
    <row r="9" spans="2:11" ht="39.950000000000003" customHeight="1" x14ac:dyDescent="0.25">
      <c r="B9" s="92" t="s">
        <v>50</v>
      </c>
      <c r="C9" s="92"/>
      <c r="D9" s="67" t="s">
        <v>8</v>
      </c>
      <c r="E9" s="67"/>
      <c r="F9" s="104" t="s">
        <v>9</v>
      </c>
      <c r="G9" s="104"/>
      <c r="H9" s="104" t="s">
        <v>51</v>
      </c>
      <c r="I9" s="104"/>
      <c r="J9" s="102" t="s">
        <v>11</v>
      </c>
      <c r="K9" s="102"/>
    </row>
    <row r="10" spans="2:11" ht="15" customHeight="1" x14ac:dyDescent="0.25">
      <c r="B10" s="7"/>
      <c r="D10" s="103" t="s">
        <v>4</v>
      </c>
      <c r="E10" s="103"/>
      <c r="F10" s="103" t="s">
        <v>4</v>
      </c>
      <c r="G10" s="103"/>
      <c r="H10" s="103" t="s">
        <v>4</v>
      </c>
      <c r="I10" s="103"/>
      <c r="J10" s="103" t="s">
        <v>5</v>
      </c>
      <c r="K10" s="103"/>
    </row>
    <row r="12" spans="2:11" ht="24.95" customHeight="1" x14ac:dyDescent="0.25">
      <c r="K12"/>
    </row>
    <row r="13" spans="2:11" ht="50.1" customHeight="1" x14ac:dyDescent="0.25">
      <c r="B13" s="67" t="s">
        <v>12</v>
      </c>
      <c r="C13" s="67"/>
      <c r="D13" s="67"/>
      <c r="E13" s="24" t="s">
        <v>20</v>
      </c>
      <c r="F13" s="66" t="s">
        <v>13</v>
      </c>
      <c r="G13" s="66"/>
      <c r="H13" s="57" t="str">
        <f>HLOOKUP(E13,D18:I25,5,FALSE)</f>
        <v>Piumhi</v>
      </c>
      <c r="I13" s="57"/>
      <c r="J13"/>
    </row>
    <row r="14" spans="2:11" ht="24.95" customHeight="1" x14ac:dyDescent="0.25">
      <c r="J14"/>
    </row>
    <row r="15" spans="2:11" ht="24.95" customHeight="1" x14ac:dyDescent="0.25">
      <c r="J15"/>
    </row>
    <row r="16" spans="2:11" ht="19.5" customHeight="1" x14ac:dyDescent="0.25">
      <c r="D16" s="100" t="s">
        <v>2</v>
      </c>
      <c r="E16" s="106"/>
      <c r="F16" s="106"/>
      <c r="G16" s="106"/>
      <c r="H16" s="106"/>
      <c r="I16" s="101"/>
      <c r="J16"/>
      <c r="K16"/>
    </row>
    <row r="17" spans="2:11" ht="20.100000000000001" customHeight="1" thickBot="1" x14ac:dyDescent="0.3">
      <c r="D17" s="51">
        <v>1</v>
      </c>
      <c r="E17" s="51">
        <v>2</v>
      </c>
      <c r="F17" s="51">
        <v>3</v>
      </c>
      <c r="G17" s="51">
        <v>4</v>
      </c>
      <c r="H17" s="51">
        <v>5</v>
      </c>
      <c r="I17" s="51">
        <v>6</v>
      </c>
      <c r="J17"/>
      <c r="K17"/>
    </row>
    <row r="18" spans="2:11" ht="24.95" customHeight="1" thickTop="1" x14ac:dyDescent="0.25">
      <c r="B18" s="105" t="s">
        <v>3</v>
      </c>
      <c r="C18" s="46">
        <v>1</v>
      </c>
      <c r="D18" s="29" t="s">
        <v>14</v>
      </c>
      <c r="E18" s="52" t="s">
        <v>17</v>
      </c>
      <c r="F18" s="52" t="s">
        <v>18</v>
      </c>
      <c r="G18" s="52" t="s">
        <v>20</v>
      </c>
      <c r="H18" s="52" t="s">
        <v>21</v>
      </c>
      <c r="I18" s="53" t="s">
        <v>23</v>
      </c>
      <c r="K18"/>
    </row>
    <row r="19" spans="2:11" ht="24.95" customHeight="1" x14ac:dyDescent="0.25">
      <c r="B19" s="105"/>
      <c r="C19" s="46">
        <v>2</v>
      </c>
      <c r="D19" s="30" t="s">
        <v>15</v>
      </c>
      <c r="E19" s="33" t="s">
        <v>1</v>
      </c>
      <c r="F19" s="33" t="s">
        <v>19</v>
      </c>
      <c r="G19" s="33" t="s">
        <v>0</v>
      </c>
      <c r="H19" s="33" t="s">
        <v>22</v>
      </c>
      <c r="I19" s="54" t="s">
        <v>24</v>
      </c>
    </row>
    <row r="20" spans="2:11" ht="24.95" customHeight="1" x14ac:dyDescent="0.25">
      <c r="B20" s="105"/>
      <c r="C20" s="46">
        <v>3</v>
      </c>
      <c r="D20" s="30" t="s">
        <v>16</v>
      </c>
      <c r="E20" s="33">
        <v>12</v>
      </c>
      <c r="F20" s="33">
        <v>21</v>
      </c>
      <c r="G20" s="33">
        <v>22</v>
      </c>
      <c r="H20" s="33">
        <v>43</v>
      </c>
      <c r="I20" s="54">
        <v>21</v>
      </c>
    </row>
    <row r="21" spans="2:11" ht="24.95" customHeight="1" x14ac:dyDescent="0.25">
      <c r="B21" s="105"/>
      <c r="C21" s="46">
        <v>4</v>
      </c>
      <c r="D21" s="30" t="s">
        <v>25</v>
      </c>
      <c r="E21" s="33" t="s">
        <v>30</v>
      </c>
      <c r="F21" s="33" t="s">
        <v>34</v>
      </c>
      <c r="G21" s="33" t="s">
        <v>31</v>
      </c>
      <c r="H21" s="33" t="s">
        <v>32</v>
      </c>
      <c r="I21" s="54" t="s">
        <v>33</v>
      </c>
    </row>
    <row r="22" spans="2:11" ht="24.95" customHeight="1" x14ac:dyDescent="0.25">
      <c r="B22" s="105"/>
      <c r="C22" s="46">
        <v>5</v>
      </c>
      <c r="D22" s="30" t="s">
        <v>26</v>
      </c>
      <c r="E22" s="33" t="s">
        <v>35</v>
      </c>
      <c r="F22" s="33" t="s">
        <v>41</v>
      </c>
      <c r="G22" s="33" t="s">
        <v>36</v>
      </c>
      <c r="H22" s="33" t="s">
        <v>37</v>
      </c>
      <c r="I22" s="54" t="s">
        <v>39</v>
      </c>
    </row>
    <row r="23" spans="2:11" ht="24.95" customHeight="1" x14ac:dyDescent="0.25">
      <c r="B23" s="105"/>
      <c r="C23" s="46">
        <v>6</v>
      </c>
      <c r="D23" s="30" t="s">
        <v>27</v>
      </c>
      <c r="E23" s="33" t="s">
        <v>38</v>
      </c>
      <c r="F23" s="33" t="s">
        <v>42</v>
      </c>
      <c r="G23" s="33" t="s">
        <v>38</v>
      </c>
      <c r="H23" s="33" t="s">
        <v>38</v>
      </c>
      <c r="I23" s="54" t="s">
        <v>40</v>
      </c>
    </row>
    <row r="24" spans="2:11" ht="24.95" customHeight="1" x14ac:dyDescent="0.25">
      <c r="B24" s="105"/>
      <c r="C24" s="46">
        <v>7</v>
      </c>
      <c r="D24" s="30" t="s">
        <v>28</v>
      </c>
      <c r="E24" s="36">
        <v>6686</v>
      </c>
      <c r="F24" s="36">
        <v>72267</v>
      </c>
      <c r="G24" s="36">
        <v>11797</v>
      </c>
      <c r="H24" s="36">
        <v>43228</v>
      </c>
      <c r="I24" s="55">
        <v>68486</v>
      </c>
    </row>
    <row r="25" spans="2:11" ht="24.95" customHeight="1" thickBot="1" x14ac:dyDescent="0.3">
      <c r="B25" s="105"/>
      <c r="C25" s="46">
        <v>8</v>
      </c>
      <c r="D25" s="31" t="s">
        <v>29</v>
      </c>
      <c r="E25" s="56">
        <v>43854</v>
      </c>
      <c r="F25" s="56">
        <v>43884</v>
      </c>
      <c r="G25" s="56">
        <v>43987</v>
      </c>
      <c r="H25" s="56">
        <v>43862</v>
      </c>
      <c r="I25" s="45">
        <v>43975</v>
      </c>
    </row>
    <row r="26" spans="2:11" ht="20.100000000000001" customHeight="1" thickTop="1" x14ac:dyDescent="0.25">
      <c r="J26"/>
      <c r="K26"/>
    </row>
    <row r="30" spans="2:11" ht="20.100000000000001" customHeight="1" x14ac:dyDescent="0.25">
      <c r="B30" s="92" t="s">
        <v>44</v>
      </c>
      <c r="C30" s="92"/>
      <c r="D30" s="92"/>
      <c r="E30" s="92"/>
      <c r="F30" s="92"/>
      <c r="G30" s="92"/>
      <c r="H30" s="92"/>
      <c r="I30" s="92"/>
    </row>
    <row r="31" spans="2:11" ht="20.100000000000001" customHeight="1" x14ac:dyDescent="0.25">
      <c r="B31" s="92"/>
      <c r="C31" s="92"/>
      <c r="D31" s="92"/>
      <c r="E31" s="92"/>
      <c r="F31" s="92"/>
      <c r="G31" s="92"/>
      <c r="H31" s="92"/>
      <c r="I31" s="92"/>
    </row>
    <row r="32" spans="2:11" ht="20.100000000000001" customHeight="1" x14ac:dyDescent="0.25">
      <c r="B32" s="65" t="b">
        <v>0</v>
      </c>
      <c r="C32" s="65"/>
      <c r="D32" s="65"/>
      <c r="E32" s="64" t="s">
        <v>57</v>
      </c>
      <c r="F32" s="64"/>
      <c r="G32" s="64"/>
      <c r="H32" s="64"/>
      <c r="I32" s="64"/>
    </row>
    <row r="33" spans="2:11" ht="20.100000000000001" customHeight="1" x14ac:dyDescent="0.25">
      <c r="B33" s="65"/>
      <c r="C33" s="65"/>
      <c r="D33" s="65"/>
      <c r="E33" s="64"/>
      <c r="F33" s="64"/>
      <c r="G33" s="64"/>
      <c r="H33" s="64"/>
      <c r="I33" s="64"/>
    </row>
    <row r="34" spans="2:11" ht="20.100000000000001" customHeight="1" x14ac:dyDescent="0.25">
      <c r="B34" s="65" t="b">
        <v>1</v>
      </c>
      <c r="C34" s="65"/>
      <c r="D34" s="65"/>
      <c r="E34" s="64" t="s">
        <v>58</v>
      </c>
      <c r="F34" s="64"/>
      <c r="G34" s="64"/>
      <c r="H34" s="64"/>
      <c r="I34" s="64"/>
    </row>
    <row r="35" spans="2:11" ht="20.100000000000001" customHeight="1" x14ac:dyDescent="0.25">
      <c r="B35" s="65"/>
      <c r="C35" s="65"/>
      <c r="D35" s="65"/>
      <c r="E35" s="64"/>
      <c r="F35" s="64"/>
      <c r="G35" s="64"/>
      <c r="H35" s="64"/>
      <c r="I35" s="64"/>
    </row>
    <row r="38" spans="2:11" ht="20.100000000000001" customHeight="1" x14ac:dyDescent="0.25">
      <c r="B38" s="58" t="s">
        <v>53</v>
      </c>
      <c r="C38" s="59"/>
      <c r="D38" s="70" t="s">
        <v>52</v>
      </c>
      <c r="E38" s="71"/>
      <c r="F38" s="71"/>
      <c r="G38" s="71"/>
      <c r="H38" s="71"/>
      <c r="I38" s="72"/>
      <c r="J38"/>
      <c r="K38"/>
    </row>
    <row r="39" spans="2:11" ht="20.100000000000001" customHeight="1" x14ac:dyDescent="0.25">
      <c r="B39" s="60"/>
      <c r="C39" s="61"/>
      <c r="D39" s="73"/>
      <c r="E39" s="74"/>
      <c r="F39" s="74"/>
      <c r="G39" s="74"/>
      <c r="H39" s="74"/>
      <c r="I39" s="75"/>
      <c r="J39"/>
      <c r="K39"/>
    </row>
    <row r="40" spans="2:11" ht="20.100000000000001" customHeight="1" x14ac:dyDescent="0.25">
      <c r="B40" s="62"/>
      <c r="C40" s="63"/>
      <c r="D40" s="76"/>
      <c r="E40" s="77"/>
      <c r="F40" s="77"/>
      <c r="G40" s="77"/>
      <c r="H40" s="77"/>
      <c r="I40" s="78"/>
      <c r="J40"/>
      <c r="K40"/>
    </row>
    <row r="41" spans="2:11" ht="20.100000000000001" customHeight="1" x14ac:dyDescent="0.25">
      <c r="J41"/>
      <c r="K41"/>
    </row>
    <row r="42" spans="2:11" ht="20.100000000000001" customHeight="1" x14ac:dyDescent="0.25">
      <c r="B42" s="58" t="s">
        <v>54</v>
      </c>
      <c r="C42" s="59"/>
      <c r="D42" s="70" t="s">
        <v>55</v>
      </c>
      <c r="E42" s="71"/>
      <c r="F42" s="71"/>
      <c r="G42" s="71"/>
      <c r="H42" s="71"/>
      <c r="I42" s="72"/>
      <c r="J42"/>
      <c r="K42"/>
    </row>
    <row r="43" spans="2:11" ht="20.100000000000001" customHeight="1" x14ac:dyDescent="0.25">
      <c r="B43" s="60"/>
      <c r="C43" s="61"/>
      <c r="D43" s="73"/>
      <c r="E43" s="74"/>
      <c r="F43" s="74"/>
      <c r="G43" s="74"/>
      <c r="H43" s="74"/>
      <c r="I43" s="75"/>
      <c r="J43"/>
      <c r="K43"/>
    </row>
    <row r="44" spans="2:11" ht="20.100000000000001" customHeight="1" x14ac:dyDescent="0.25">
      <c r="B44" s="62"/>
      <c r="C44" s="63"/>
      <c r="D44" s="76"/>
      <c r="E44" s="77"/>
      <c r="F44" s="77"/>
      <c r="G44" s="77"/>
      <c r="H44" s="77"/>
      <c r="I44" s="78"/>
      <c r="J44"/>
      <c r="K44"/>
    </row>
  </sheetData>
  <mergeCells count="23"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B38:C40"/>
    <mergeCell ref="B42:C44"/>
    <mergeCell ref="D42:I44"/>
    <mergeCell ref="D38:I40"/>
    <mergeCell ref="B30:I31"/>
    <mergeCell ref="E34:I35"/>
    <mergeCell ref="E32:I33"/>
    <mergeCell ref="B34:D35"/>
    <mergeCell ref="B32:D33"/>
    <mergeCell ref="H13:I13"/>
    <mergeCell ref="B18:B25"/>
    <mergeCell ref="D16:I16"/>
    <mergeCell ref="B13:D13"/>
    <mergeCell ref="F13:G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7BCB-CB6E-45F5-B2BA-26DDA9CAD4E8}">
  <dimension ref="A5:M53"/>
  <sheetViews>
    <sheetView showGridLines="0" zoomScaleNormal="100" workbookViewId="0"/>
  </sheetViews>
  <sheetFormatPr defaultColWidth="10.7109375" defaultRowHeight="20.100000000000001" customHeight="1" x14ac:dyDescent="0.25"/>
  <cols>
    <col min="1" max="1" width="1.7109375" style="1" customWidth="1"/>
    <col min="2" max="12" width="15.7109375" style="1" customWidth="1"/>
    <col min="13" max="16384" width="10.7109375" style="1"/>
  </cols>
  <sheetData>
    <row r="5" spans="2:11" ht="30" customHeight="1" thickBot="1" x14ac:dyDescent="0.3">
      <c r="B5" s="3" t="s">
        <v>56</v>
      </c>
      <c r="C5" s="3"/>
      <c r="D5" s="2"/>
      <c r="E5" s="2"/>
      <c r="F5" s="2"/>
      <c r="G5" s="2"/>
      <c r="H5" s="2"/>
      <c r="I5" s="2"/>
      <c r="J5" s="2"/>
      <c r="K5" s="2"/>
    </row>
    <row r="6" spans="2:11" ht="9.9499999999999993" customHeight="1" x14ac:dyDescent="0.25"/>
    <row r="8" spans="2:11" ht="20.100000000000001" customHeight="1" x14ac:dyDescent="0.25">
      <c r="B8" s="92" t="s">
        <v>44</v>
      </c>
      <c r="C8" s="92"/>
      <c r="D8" s="92"/>
      <c r="E8" s="92"/>
      <c r="F8" s="92"/>
      <c r="G8" s="92"/>
      <c r="H8" s="92"/>
    </row>
    <row r="9" spans="2:11" ht="20.100000000000001" customHeight="1" x14ac:dyDescent="0.25">
      <c r="B9" s="92"/>
      <c r="C9" s="92"/>
      <c r="D9" s="92"/>
      <c r="E9" s="92"/>
      <c r="F9" s="92"/>
      <c r="G9" s="92"/>
      <c r="H9" s="92"/>
    </row>
    <row r="10" spans="2:11" ht="20.100000000000001" customHeight="1" x14ac:dyDescent="0.25">
      <c r="B10" s="65" t="s">
        <v>86</v>
      </c>
      <c r="C10" s="65"/>
      <c r="D10" s="64" t="s">
        <v>57</v>
      </c>
      <c r="E10" s="64"/>
      <c r="F10" s="64"/>
      <c r="G10" s="64"/>
      <c r="H10" s="64"/>
    </row>
    <row r="11" spans="2:11" ht="20.100000000000001" customHeight="1" x14ac:dyDescent="0.25">
      <c r="B11" s="65"/>
      <c r="C11" s="65"/>
      <c r="D11" s="64"/>
      <c r="E11" s="64"/>
      <c r="F11" s="64"/>
      <c r="G11" s="64"/>
      <c r="H11" s="64"/>
    </row>
    <row r="12" spans="2:11" ht="20.100000000000001" customHeight="1" x14ac:dyDescent="0.25">
      <c r="B12" s="65" t="s">
        <v>87</v>
      </c>
      <c r="C12" s="65"/>
      <c r="D12" s="64" t="s">
        <v>58</v>
      </c>
      <c r="E12" s="64"/>
      <c r="F12" s="64"/>
      <c r="G12" s="64"/>
      <c r="H12" s="64"/>
    </row>
    <row r="13" spans="2:11" ht="20.100000000000001" customHeight="1" x14ac:dyDescent="0.25">
      <c r="B13" s="65"/>
      <c r="C13" s="65"/>
      <c r="D13" s="64"/>
      <c r="E13" s="64"/>
      <c r="F13" s="64"/>
      <c r="G13" s="64"/>
      <c r="H13" s="64"/>
    </row>
    <row r="16" spans="2:11" s="7" customFormat="1" ht="39.950000000000003" customHeight="1" x14ac:dyDescent="0.25">
      <c r="B16" s="67" t="s">
        <v>12</v>
      </c>
      <c r="C16" s="67"/>
      <c r="D16" s="112">
        <v>12</v>
      </c>
      <c r="E16" s="112"/>
      <c r="F16" s="66" t="s">
        <v>13</v>
      </c>
      <c r="G16" s="66"/>
      <c r="H16" s="109" t="str">
        <f>VLOOKUP(D16,B19:J23,2,TRUE)</f>
        <v>Priscila</v>
      </c>
      <c r="I16" s="110"/>
      <c r="J16" s="111"/>
      <c r="K16" s="1"/>
    </row>
    <row r="17" spans="1:12" ht="20.100000000000001" customHeight="1" x14ac:dyDescent="0.25">
      <c r="D17"/>
      <c r="E17"/>
      <c r="F17"/>
      <c r="G17"/>
      <c r="H17"/>
      <c r="I17"/>
      <c r="J17"/>
    </row>
    <row r="18" spans="1:12" ht="24.95" customHeight="1" x14ac:dyDescent="0.25">
      <c r="B18" s="8" t="s">
        <v>14</v>
      </c>
      <c r="C18" s="14" t="s">
        <v>15</v>
      </c>
      <c r="D18" s="14" t="s">
        <v>16</v>
      </c>
      <c r="E18" s="113" t="s">
        <v>25</v>
      </c>
      <c r="F18" s="113"/>
      <c r="G18" s="14" t="s">
        <v>26</v>
      </c>
      <c r="H18" s="14" t="s">
        <v>27</v>
      </c>
      <c r="I18" s="14" t="s">
        <v>28</v>
      </c>
      <c r="J18" s="9" t="s">
        <v>29</v>
      </c>
    </row>
    <row r="19" spans="1:12" ht="24.95" customHeight="1" x14ac:dyDescent="0.25">
      <c r="B19" s="4">
        <v>10</v>
      </c>
      <c r="C19" s="4" t="s">
        <v>1</v>
      </c>
      <c r="D19" s="12">
        <v>12</v>
      </c>
      <c r="E19" s="107" t="s">
        <v>30</v>
      </c>
      <c r="F19" s="108"/>
      <c r="G19" s="13" t="s">
        <v>35</v>
      </c>
      <c r="H19" s="4" t="s">
        <v>38</v>
      </c>
      <c r="I19" s="10">
        <v>6686</v>
      </c>
      <c r="J19" s="11">
        <v>43854</v>
      </c>
    </row>
    <row r="20" spans="1:12" ht="24.95" customHeight="1" x14ac:dyDescent="0.25">
      <c r="B20" s="4">
        <v>20</v>
      </c>
      <c r="C20" s="4" t="s">
        <v>19</v>
      </c>
      <c r="D20" s="12">
        <v>21</v>
      </c>
      <c r="E20" s="107" t="s">
        <v>34</v>
      </c>
      <c r="F20" s="108"/>
      <c r="G20" s="13" t="s">
        <v>41</v>
      </c>
      <c r="H20" s="4" t="s">
        <v>42</v>
      </c>
      <c r="I20" s="10">
        <v>72267</v>
      </c>
      <c r="J20" s="11">
        <v>43884</v>
      </c>
    </row>
    <row r="21" spans="1:12" ht="24.95" customHeight="1" x14ac:dyDescent="0.25">
      <c r="B21" s="4">
        <v>30</v>
      </c>
      <c r="C21" s="4" t="s">
        <v>0</v>
      </c>
      <c r="D21" s="12">
        <v>22</v>
      </c>
      <c r="E21" s="107" t="s">
        <v>31</v>
      </c>
      <c r="F21" s="108"/>
      <c r="G21" s="13" t="s">
        <v>36</v>
      </c>
      <c r="H21" s="4" t="s">
        <v>38</v>
      </c>
      <c r="I21" s="10">
        <v>11797</v>
      </c>
      <c r="J21" s="11">
        <v>43987</v>
      </c>
    </row>
    <row r="22" spans="1:12" ht="24.95" customHeight="1" x14ac:dyDescent="0.25">
      <c r="B22" s="4">
        <v>40</v>
      </c>
      <c r="C22" s="4" t="s">
        <v>22</v>
      </c>
      <c r="D22" s="12">
        <v>43</v>
      </c>
      <c r="E22" s="107" t="s">
        <v>32</v>
      </c>
      <c r="F22" s="108"/>
      <c r="G22" s="13" t="s">
        <v>37</v>
      </c>
      <c r="H22" s="4" t="s">
        <v>38</v>
      </c>
      <c r="I22" s="10">
        <v>43228</v>
      </c>
      <c r="J22" s="11">
        <v>43862</v>
      </c>
    </row>
    <row r="23" spans="1:12" ht="24.95" customHeight="1" x14ac:dyDescent="0.25">
      <c r="B23" s="4">
        <v>50</v>
      </c>
      <c r="C23" s="4" t="s">
        <v>24</v>
      </c>
      <c r="D23" s="12">
        <v>21</v>
      </c>
      <c r="E23" s="107" t="s">
        <v>33</v>
      </c>
      <c r="F23" s="108"/>
      <c r="G23" s="13" t="s">
        <v>39</v>
      </c>
      <c r="H23" s="4" t="s">
        <v>40</v>
      </c>
      <c r="I23" s="10">
        <v>68486</v>
      </c>
      <c r="J23" s="11">
        <v>43975</v>
      </c>
    </row>
    <row r="26" spans="1:12" ht="20.100000000000001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s="7" customFormat="1" ht="20.100000000000001" customHeight="1" x14ac:dyDescent="0.25">
      <c r="A27" s="27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s="7" customFormat="1" ht="39.950000000000003" customHeight="1" x14ac:dyDescent="0.25">
      <c r="B28" s="67" t="s">
        <v>12</v>
      </c>
      <c r="C28" s="67"/>
      <c r="D28" s="112" t="s">
        <v>90</v>
      </c>
      <c r="E28" s="112"/>
      <c r="F28" s="66" t="s">
        <v>13</v>
      </c>
      <c r="G28" s="66"/>
      <c r="H28" s="109" t="str">
        <f>VLOOKUP(D28,B31:J36,2,TRUE)</f>
        <v>Eduardo</v>
      </c>
      <c r="I28" s="110"/>
      <c r="J28" s="111"/>
      <c r="K28" s="1"/>
    </row>
    <row r="29" spans="1:12" ht="20.100000000000001" customHeight="1" x14ac:dyDescent="0.25">
      <c r="D29"/>
      <c r="E29"/>
      <c r="F29"/>
      <c r="G29"/>
      <c r="H29"/>
      <c r="I29"/>
      <c r="J29"/>
    </row>
    <row r="30" spans="1:12" ht="24.95" customHeight="1" x14ac:dyDescent="0.25">
      <c r="B30" s="8" t="s">
        <v>14</v>
      </c>
      <c r="C30" s="14" t="s">
        <v>15</v>
      </c>
      <c r="D30" s="14" t="s">
        <v>16</v>
      </c>
      <c r="E30" s="113" t="s">
        <v>25</v>
      </c>
      <c r="F30" s="113"/>
      <c r="G30" s="14" t="s">
        <v>26</v>
      </c>
      <c r="H30" s="14" t="s">
        <v>27</v>
      </c>
      <c r="I30" s="14" t="s">
        <v>28</v>
      </c>
      <c r="J30" s="9" t="s">
        <v>29</v>
      </c>
    </row>
    <row r="31" spans="1:12" ht="24.95" customHeight="1" x14ac:dyDescent="0.25">
      <c r="B31" s="4" t="s">
        <v>59</v>
      </c>
      <c r="C31" s="4" t="s">
        <v>1</v>
      </c>
      <c r="D31" s="12">
        <v>12</v>
      </c>
      <c r="E31" s="107" t="s">
        <v>30</v>
      </c>
      <c r="F31" s="108"/>
      <c r="G31" s="13" t="s">
        <v>35</v>
      </c>
      <c r="H31" s="4" t="s">
        <v>38</v>
      </c>
      <c r="I31" s="10">
        <v>6686</v>
      </c>
      <c r="J31" s="11">
        <v>43854</v>
      </c>
    </row>
    <row r="32" spans="1:12" ht="24.95" customHeight="1" x14ac:dyDescent="0.25">
      <c r="B32" s="4" t="s">
        <v>60</v>
      </c>
      <c r="C32" s="4" t="s">
        <v>19</v>
      </c>
      <c r="D32" s="12">
        <v>21</v>
      </c>
      <c r="E32" s="107" t="s">
        <v>34</v>
      </c>
      <c r="F32" s="108"/>
      <c r="G32" s="13" t="s">
        <v>41</v>
      </c>
      <c r="H32" s="4" t="s">
        <v>42</v>
      </c>
      <c r="I32" s="10">
        <v>72267</v>
      </c>
      <c r="J32" s="11">
        <v>43884</v>
      </c>
    </row>
    <row r="33" spans="2:13" ht="24.95" customHeight="1" x14ac:dyDescent="0.25">
      <c r="B33" s="4" t="s">
        <v>61</v>
      </c>
      <c r="C33" s="4" t="s">
        <v>0</v>
      </c>
      <c r="D33" s="12">
        <v>22</v>
      </c>
      <c r="E33" s="107" t="s">
        <v>31</v>
      </c>
      <c r="F33" s="108"/>
      <c r="G33" s="13" t="s">
        <v>36</v>
      </c>
      <c r="H33" s="4" t="s">
        <v>38</v>
      </c>
      <c r="I33" s="10">
        <v>11797</v>
      </c>
      <c r="J33" s="11">
        <v>43987</v>
      </c>
    </row>
    <row r="34" spans="2:13" ht="24.95" customHeight="1" x14ac:dyDescent="0.25">
      <c r="B34" s="4" t="s">
        <v>62</v>
      </c>
      <c r="C34" s="4" t="s">
        <v>22</v>
      </c>
      <c r="D34" s="12">
        <v>43</v>
      </c>
      <c r="E34" s="107" t="s">
        <v>32</v>
      </c>
      <c r="F34" s="108"/>
      <c r="G34" s="13" t="s">
        <v>37</v>
      </c>
      <c r="H34" s="4" t="s">
        <v>38</v>
      </c>
      <c r="I34" s="10">
        <v>43228</v>
      </c>
      <c r="J34" s="11">
        <v>43862</v>
      </c>
    </row>
    <row r="35" spans="2:13" ht="24.95" customHeight="1" x14ac:dyDescent="0.25">
      <c r="B35" s="4" t="s">
        <v>63</v>
      </c>
      <c r="C35" s="4" t="s">
        <v>24</v>
      </c>
      <c r="D35" s="12">
        <v>21</v>
      </c>
      <c r="E35" s="107" t="s">
        <v>33</v>
      </c>
      <c r="F35" s="108"/>
      <c r="G35" s="13" t="s">
        <v>39</v>
      </c>
      <c r="H35" s="4" t="s">
        <v>40</v>
      </c>
      <c r="I35" s="10">
        <v>68486</v>
      </c>
      <c r="J35" s="11">
        <v>43975</v>
      </c>
    </row>
    <row r="36" spans="2:13" ht="24.95" customHeight="1" x14ac:dyDescent="0.25">
      <c r="B36" s="4" t="s">
        <v>64</v>
      </c>
      <c r="C36" s="4" t="s">
        <v>65</v>
      </c>
      <c r="D36" s="12">
        <v>33</v>
      </c>
      <c r="E36" s="107" t="s">
        <v>66</v>
      </c>
      <c r="F36" s="108"/>
      <c r="G36" s="13" t="s">
        <v>67</v>
      </c>
      <c r="H36" s="4" t="s">
        <v>68</v>
      </c>
      <c r="I36" s="10">
        <v>98486</v>
      </c>
      <c r="J36" s="11">
        <v>44065</v>
      </c>
    </row>
    <row r="39" spans="2:13" ht="20.100000000000001" customHeight="1" x14ac:dyDescent="0.25">
      <c r="B39" s="58" t="s">
        <v>53</v>
      </c>
      <c r="C39" s="59"/>
      <c r="D39" s="70" t="s">
        <v>69</v>
      </c>
      <c r="E39" s="71"/>
      <c r="F39" s="71"/>
      <c r="G39" s="71"/>
      <c r="H39" s="71"/>
      <c r="I39" s="71"/>
      <c r="J39" s="72"/>
      <c r="K39"/>
      <c r="L39"/>
      <c r="M39"/>
    </row>
    <row r="40" spans="2:13" ht="20.100000000000001" customHeight="1" x14ac:dyDescent="0.25">
      <c r="B40" s="60"/>
      <c r="C40" s="61"/>
      <c r="D40" s="73"/>
      <c r="E40" s="74"/>
      <c r="F40" s="74"/>
      <c r="G40" s="74"/>
      <c r="H40" s="74"/>
      <c r="I40" s="74"/>
      <c r="J40" s="75"/>
      <c r="K40"/>
      <c r="L40"/>
      <c r="M40"/>
    </row>
    <row r="41" spans="2:13" ht="20.100000000000001" customHeight="1" x14ac:dyDescent="0.25">
      <c r="B41" s="62"/>
      <c r="C41" s="63"/>
      <c r="D41" s="76"/>
      <c r="E41" s="77"/>
      <c r="F41" s="77"/>
      <c r="G41" s="77"/>
      <c r="H41" s="77"/>
      <c r="I41" s="77"/>
      <c r="J41" s="78"/>
      <c r="K41"/>
      <c r="L41"/>
      <c r="M41"/>
    </row>
    <row r="42" spans="2:13" ht="20.100000000000001" customHeight="1" x14ac:dyDescent="0.25">
      <c r="K42"/>
      <c r="L42"/>
      <c r="M42"/>
    </row>
    <row r="43" spans="2:13" ht="20.100000000000001" customHeight="1" x14ac:dyDescent="0.25">
      <c r="B43" s="58" t="s">
        <v>54</v>
      </c>
      <c r="C43" s="59"/>
      <c r="D43" s="70" t="s">
        <v>71</v>
      </c>
      <c r="E43" s="71"/>
      <c r="F43" s="71"/>
      <c r="G43" s="71"/>
      <c r="H43" s="71"/>
      <c r="I43" s="71"/>
      <c r="J43" s="72"/>
      <c r="K43"/>
      <c r="L43"/>
      <c r="M43"/>
    </row>
    <row r="44" spans="2:13" ht="20.100000000000001" customHeight="1" x14ac:dyDescent="0.25">
      <c r="B44" s="60"/>
      <c r="C44" s="61"/>
      <c r="D44" s="73"/>
      <c r="E44" s="74"/>
      <c r="F44" s="74"/>
      <c r="G44" s="74"/>
      <c r="H44" s="74"/>
      <c r="I44" s="74"/>
      <c r="J44" s="75"/>
      <c r="K44"/>
      <c r="L44"/>
      <c r="M44"/>
    </row>
    <row r="45" spans="2:13" ht="20.100000000000001" customHeight="1" x14ac:dyDescent="0.25">
      <c r="B45" s="62"/>
      <c r="C45" s="63"/>
      <c r="D45" s="76"/>
      <c r="E45" s="77"/>
      <c r="F45" s="77"/>
      <c r="G45" s="77"/>
      <c r="H45" s="77"/>
      <c r="I45" s="77"/>
      <c r="J45" s="78"/>
      <c r="K45"/>
      <c r="L45"/>
      <c r="M45"/>
    </row>
    <row r="47" spans="2:13" ht="20.100000000000001" customHeight="1" x14ac:dyDescent="0.25">
      <c r="B47" s="58" t="s">
        <v>70</v>
      </c>
      <c r="C47" s="59"/>
      <c r="D47" s="70" t="s">
        <v>72</v>
      </c>
      <c r="E47" s="71"/>
      <c r="F47" s="71"/>
      <c r="G47" s="71"/>
      <c r="H47" s="71"/>
      <c r="I47" s="71"/>
      <c r="J47" s="72"/>
      <c r="K47"/>
      <c r="L47"/>
      <c r="M47"/>
    </row>
    <row r="48" spans="2:13" ht="20.100000000000001" customHeight="1" x14ac:dyDescent="0.25">
      <c r="B48" s="60"/>
      <c r="C48" s="61"/>
      <c r="D48" s="73"/>
      <c r="E48" s="74"/>
      <c r="F48" s="74"/>
      <c r="G48" s="74"/>
      <c r="H48" s="74"/>
      <c r="I48" s="74"/>
      <c r="J48" s="75"/>
      <c r="K48"/>
      <c r="L48"/>
      <c r="M48"/>
    </row>
    <row r="49" spans="2:13" ht="20.100000000000001" customHeight="1" x14ac:dyDescent="0.25">
      <c r="B49" s="62"/>
      <c r="C49" s="63"/>
      <c r="D49" s="76"/>
      <c r="E49" s="77"/>
      <c r="F49" s="77"/>
      <c r="G49" s="77"/>
      <c r="H49" s="77"/>
      <c r="I49" s="77"/>
      <c r="J49" s="78"/>
      <c r="K49"/>
      <c r="L49"/>
      <c r="M49"/>
    </row>
    <row r="51" spans="2:13" ht="20.100000000000001" customHeight="1" x14ac:dyDescent="0.25">
      <c r="B51" s="58" t="s">
        <v>88</v>
      </c>
      <c r="C51" s="59"/>
      <c r="D51" s="70" t="s">
        <v>89</v>
      </c>
      <c r="E51" s="71"/>
      <c r="F51" s="71"/>
      <c r="G51" s="71"/>
      <c r="H51" s="71"/>
      <c r="I51" s="71"/>
      <c r="J51" s="72"/>
      <c r="K51"/>
      <c r="L51"/>
      <c r="M51"/>
    </row>
    <row r="52" spans="2:13" ht="20.100000000000001" customHeight="1" x14ac:dyDescent="0.25">
      <c r="B52" s="60"/>
      <c r="C52" s="61"/>
      <c r="D52" s="73"/>
      <c r="E52" s="74"/>
      <c r="F52" s="74"/>
      <c r="G52" s="74"/>
      <c r="H52" s="74"/>
      <c r="I52" s="74"/>
      <c r="J52" s="75"/>
      <c r="K52"/>
      <c r="L52"/>
      <c r="M52"/>
    </row>
    <row r="53" spans="2:13" ht="20.100000000000001" customHeight="1" x14ac:dyDescent="0.25">
      <c r="B53" s="62"/>
      <c r="C53" s="63"/>
      <c r="D53" s="76"/>
      <c r="E53" s="77"/>
      <c r="F53" s="77"/>
      <c r="G53" s="77"/>
      <c r="H53" s="77"/>
      <c r="I53" s="77"/>
      <c r="J53" s="78"/>
      <c r="K53"/>
      <c r="L53"/>
      <c r="M53"/>
    </row>
  </sheetData>
  <mergeCells count="34">
    <mergeCell ref="B28:C28"/>
    <mergeCell ref="E32:F32"/>
    <mergeCell ref="B8:H9"/>
    <mergeCell ref="B10:C11"/>
    <mergeCell ref="D10:H11"/>
    <mergeCell ref="B12:C13"/>
    <mergeCell ref="D12:H13"/>
    <mergeCell ref="D16:E16"/>
    <mergeCell ref="E18:F18"/>
    <mergeCell ref="E19:F19"/>
    <mergeCell ref="E20:F20"/>
    <mergeCell ref="E21:F21"/>
    <mergeCell ref="E22:F22"/>
    <mergeCell ref="E23:F23"/>
    <mergeCell ref="B16:C16"/>
    <mergeCell ref="F16:G16"/>
    <mergeCell ref="H16:J16"/>
    <mergeCell ref="D28:E28"/>
    <mergeCell ref="F28:G28"/>
    <mergeCell ref="H28:J28"/>
    <mergeCell ref="E30:F30"/>
    <mergeCell ref="B51:C53"/>
    <mergeCell ref="D51:J53"/>
    <mergeCell ref="E31:F31"/>
    <mergeCell ref="B47:C49"/>
    <mergeCell ref="D47:J49"/>
    <mergeCell ref="E33:F33"/>
    <mergeCell ref="E34:F34"/>
    <mergeCell ref="E35:F35"/>
    <mergeCell ref="E36:F36"/>
    <mergeCell ref="B39:C41"/>
    <mergeCell ref="D39:J41"/>
    <mergeCell ref="B43:C45"/>
    <mergeCell ref="D43:J4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8C46-D342-465D-819F-2D15E38D0692}">
  <sheetPr>
    <pageSetUpPr fitToPage="1"/>
  </sheetPr>
  <dimension ref="B5:K16"/>
  <sheetViews>
    <sheetView showGridLines="0" zoomScaleNormal="100" workbookViewId="0"/>
  </sheetViews>
  <sheetFormatPr defaultColWidth="10.7109375" defaultRowHeight="20.100000000000001" customHeight="1" x14ac:dyDescent="0.25"/>
  <cols>
    <col min="1" max="1" width="1.7109375" style="1" customWidth="1"/>
    <col min="2" max="3" width="10.7109375" style="1" customWidth="1"/>
    <col min="4" max="9" width="15.7109375" style="1" customWidth="1"/>
    <col min="10" max="10" width="21.85546875" style="1" customWidth="1"/>
    <col min="11" max="11" width="15.7109375" style="1" customWidth="1"/>
    <col min="12" max="16384" width="10.7109375" style="1"/>
  </cols>
  <sheetData>
    <row r="5" spans="2:11" ht="30" customHeight="1" thickBot="1" x14ac:dyDescent="0.3">
      <c r="B5" s="3" t="s">
        <v>83</v>
      </c>
      <c r="C5" s="3"/>
      <c r="D5" s="2"/>
      <c r="E5" s="2"/>
      <c r="F5" s="2"/>
      <c r="G5" s="2"/>
      <c r="H5" s="2"/>
      <c r="I5" s="2"/>
      <c r="J5" s="2"/>
      <c r="K5" s="2"/>
    </row>
    <row r="6" spans="2:11" ht="9.9499999999999993" customHeight="1" x14ac:dyDescent="0.25"/>
    <row r="8" spans="2:11" ht="50.1" customHeight="1" x14ac:dyDescent="0.25">
      <c r="B8" s="129" t="s">
        <v>73</v>
      </c>
      <c r="C8" s="129"/>
      <c r="D8" s="128" t="s">
        <v>74</v>
      </c>
      <c r="E8" s="128"/>
      <c r="F8" s="128"/>
      <c r="G8" s="128"/>
      <c r="H8" s="128" t="s">
        <v>75</v>
      </c>
      <c r="I8" s="128"/>
      <c r="J8" s="128"/>
      <c r="K8" s="128"/>
    </row>
    <row r="9" spans="2:11" ht="50.1" customHeight="1" x14ac:dyDescent="0.25">
      <c r="B9" s="115" t="s">
        <v>84</v>
      </c>
      <c r="C9" s="116"/>
      <c r="D9" s="127" t="s">
        <v>76</v>
      </c>
      <c r="E9" s="127"/>
      <c r="F9" s="127"/>
      <c r="G9" s="127"/>
      <c r="H9" s="127" t="s">
        <v>76</v>
      </c>
      <c r="I9" s="127"/>
      <c r="J9" s="127"/>
      <c r="K9" s="127"/>
    </row>
    <row r="10" spans="2:11" ht="50.1" customHeight="1" x14ac:dyDescent="0.25">
      <c r="B10" s="117"/>
      <c r="C10" s="118"/>
      <c r="D10" s="127" t="s">
        <v>77</v>
      </c>
      <c r="E10" s="127"/>
      <c r="F10" s="127"/>
      <c r="G10" s="127"/>
      <c r="H10" s="127" t="s">
        <v>77</v>
      </c>
      <c r="I10" s="127"/>
      <c r="J10" s="127"/>
      <c r="K10" s="127"/>
    </row>
    <row r="11" spans="2:11" ht="50.1" customHeight="1" x14ac:dyDescent="0.25">
      <c r="B11" s="117"/>
      <c r="C11" s="118"/>
      <c r="D11" s="127" t="s">
        <v>78</v>
      </c>
      <c r="E11" s="127"/>
      <c r="F11" s="127"/>
      <c r="G11" s="127"/>
      <c r="H11" s="127" t="s">
        <v>78</v>
      </c>
      <c r="I11" s="127"/>
      <c r="J11" s="127"/>
      <c r="K11" s="127"/>
    </row>
    <row r="12" spans="2:11" ht="50.1" customHeight="1" x14ac:dyDescent="0.25">
      <c r="B12" s="119"/>
      <c r="C12" s="120"/>
      <c r="D12" s="127" t="s">
        <v>79</v>
      </c>
      <c r="E12" s="127"/>
      <c r="F12" s="127"/>
      <c r="G12" s="127"/>
      <c r="H12" s="127" t="s">
        <v>80</v>
      </c>
      <c r="I12" s="127"/>
      <c r="J12" s="127"/>
      <c r="K12" s="127"/>
    </row>
    <row r="13" spans="2:11" ht="50.1" customHeight="1" x14ac:dyDescent="0.25">
      <c r="B13" s="121" t="s">
        <v>85</v>
      </c>
      <c r="C13" s="122"/>
      <c r="D13" s="114" t="s">
        <v>81</v>
      </c>
      <c r="E13" s="114"/>
      <c r="F13" s="114"/>
      <c r="G13" s="114"/>
      <c r="H13" s="114" t="s">
        <v>81</v>
      </c>
      <c r="I13" s="114"/>
      <c r="J13" s="114"/>
      <c r="K13" s="114"/>
    </row>
    <row r="14" spans="2:11" ht="50.1" customHeight="1" x14ac:dyDescent="0.25">
      <c r="B14" s="123"/>
      <c r="C14" s="124"/>
      <c r="D14" s="114" t="s">
        <v>82</v>
      </c>
      <c r="E14" s="114"/>
      <c r="F14" s="114"/>
      <c r="G14" s="114"/>
      <c r="H14" s="114" t="s">
        <v>82</v>
      </c>
      <c r="I14" s="114"/>
      <c r="J14" s="114"/>
      <c r="K14" s="114"/>
    </row>
    <row r="15" spans="2:11" ht="50.1" customHeight="1" x14ac:dyDescent="0.25">
      <c r="B15" s="123"/>
      <c r="C15" s="124"/>
      <c r="D15" s="114" t="s">
        <v>78</v>
      </c>
      <c r="E15" s="114"/>
      <c r="F15" s="114"/>
      <c r="G15" s="114"/>
      <c r="H15" s="114" t="s">
        <v>78</v>
      </c>
      <c r="I15" s="114"/>
      <c r="J15" s="114"/>
      <c r="K15" s="114"/>
    </row>
    <row r="16" spans="2:11" ht="50.1" customHeight="1" x14ac:dyDescent="0.25">
      <c r="B16" s="125"/>
      <c r="C16" s="126"/>
      <c r="D16" s="114" t="s">
        <v>79</v>
      </c>
      <c r="E16" s="114"/>
      <c r="F16" s="114"/>
      <c r="G16" s="114"/>
      <c r="H16" s="114" t="s">
        <v>80</v>
      </c>
      <c r="I16" s="114"/>
      <c r="J16" s="114"/>
      <c r="K16" s="114"/>
    </row>
  </sheetData>
  <mergeCells count="21">
    <mergeCell ref="B8:C8"/>
    <mergeCell ref="D8:G8"/>
    <mergeCell ref="D9:G9"/>
    <mergeCell ref="D10:G10"/>
    <mergeCell ref="D11:G11"/>
    <mergeCell ref="H8:K8"/>
    <mergeCell ref="H9:K9"/>
    <mergeCell ref="H10:K10"/>
    <mergeCell ref="H11:K11"/>
    <mergeCell ref="H12:K12"/>
    <mergeCell ref="H16:K16"/>
    <mergeCell ref="B9:C12"/>
    <mergeCell ref="B13:C16"/>
    <mergeCell ref="D15:G15"/>
    <mergeCell ref="D16:G16"/>
    <mergeCell ref="H13:K13"/>
    <mergeCell ref="H14:K14"/>
    <mergeCell ref="H15:K15"/>
    <mergeCell ref="D13:G13"/>
    <mergeCell ref="D14:G14"/>
    <mergeCell ref="D12:G12"/>
  </mergeCells>
  <pageMargins left="0.25" right="0.25" top="0.75" bottom="0.75" header="0.3" footer="0.3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Aula-01</vt:lpstr>
      <vt:lpstr>Aula-02</vt:lpstr>
      <vt:lpstr>Aula-03</vt:lpstr>
      <vt:lpstr>Tabela-Comparativa</vt:lpstr>
      <vt:lpstr>'Tabela-Comparativa'!Area_de_impressao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cp:lastPrinted>2020-06-22T20:52:18Z</cp:lastPrinted>
  <dcterms:created xsi:type="dcterms:W3CDTF">2020-04-28T19:47:25Z</dcterms:created>
  <dcterms:modified xsi:type="dcterms:W3CDTF">2020-06-25T13:48:43Z</dcterms:modified>
</cp:coreProperties>
</file>