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0" windowWidth="20730" windowHeight="10020"/>
  </bookViews>
  <sheets>
    <sheet name="Método Evolutivo" sheetId="6" r:id="rId1"/>
  </sheets>
  <definedNames>
    <definedName name="_xlnm.Print_Area" localSheetId="0">'Método Evolutivo'!$B$1:$M$26</definedName>
  </definedNames>
  <calcPr calcId="144525"/>
</workbook>
</file>

<file path=xl/calcChain.xml><?xml version="1.0" encoding="utf-8"?>
<calcChain xmlns="http://schemas.openxmlformats.org/spreadsheetml/2006/main">
  <c r="M10" i="6" l="1"/>
  <c r="B23" i="6" l="1"/>
</calcChain>
</file>

<file path=xl/sharedStrings.xml><?xml version="1.0" encoding="utf-8"?>
<sst xmlns="http://schemas.openxmlformats.org/spreadsheetml/2006/main" count="40" uniqueCount="37">
  <si>
    <t>Descrição</t>
  </si>
  <si>
    <t>Grau</t>
  </si>
  <si>
    <t>Laudo</t>
  </si>
  <si>
    <t>Total de pontos obtidos</t>
  </si>
  <si>
    <t>b) o atendimento a cada exigência do Grau I terá um ponto; do Grau II, dois pontos; e do Grau III, três pontos;</t>
  </si>
  <si>
    <t>Graus</t>
  </si>
  <si>
    <t>III</t>
  </si>
  <si>
    <t>II</t>
  </si>
  <si>
    <t>I</t>
  </si>
  <si>
    <t>Itens obrigatórios no grau correspondente</t>
  </si>
  <si>
    <t>Todos, no mínimo no Grau I</t>
  </si>
  <si>
    <t>Análise do grau de fundamentação do trabalho, de acordo com a norma da ABNT NBR 14653-2:2011</t>
  </si>
  <si>
    <t>Item</t>
  </si>
  <si>
    <t>Grau III de fundamentação no método da quantificação do custo</t>
  </si>
  <si>
    <t>Grau I de fundamentação no método da quantificação do custo</t>
  </si>
  <si>
    <t>Para atingir o Grau III, é obrigatória a apresentação do laudo na modalidade completa.</t>
  </si>
  <si>
    <t>Pontos mínimos</t>
  </si>
  <si>
    <t>Os laudos de avaliação são classificados quanto à fundamentação nos graus indicados na tabela 10, observar o descrito nos itens 9.1 a 9.5 da ABNT NBR 14653-2: 2011</t>
  </si>
  <si>
    <t>Tabela 10 - Grau de fundamentação no caso da utilização do método evolutivo</t>
  </si>
  <si>
    <t>Estimativa do valor do terreno</t>
  </si>
  <si>
    <t>Estimativa dos custos de reedição</t>
  </si>
  <si>
    <t>Fator de comercialização</t>
  </si>
  <si>
    <t>Grau III de fundamentação no método comparativo ou no involutivo</t>
  </si>
  <si>
    <t>Grau II de fundamentação no método comparativo ou no involutivo</t>
  </si>
  <si>
    <t>Grau I de fundamentação no método comparativo ou no involutivo</t>
  </si>
  <si>
    <t>Grau II de fundamentação no método da quantificação do custo</t>
  </si>
  <si>
    <t>Inferido em mercado semelhante</t>
  </si>
  <si>
    <t>Justificado</t>
  </si>
  <si>
    <t>Arbitrado</t>
  </si>
  <si>
    <t>Conforme NBR 14653:2 item 9.5.2 - Para fins de enquadramento global do laudo em graus de fundamentação, devem ser considerados os seguintes critérios:</t>
  </si>
  <si>
    <t>a) na Tabela 10, identificam-se três campos (Graus III, II e I) e nove itens;</t>
  </si>
  <si>
    <t>c) o enquadramento global do laudo deve considerar a soma de pontos obtidos para o conjunto de itens, atendendo à Tabela 11.</t>
  </si>
  <si>
    <t>Conforme NBR 14653:2 item 9.5.2.1 - Quando o terreno ou as benfeitorias, isoladamente, representam menos de 15% do valor total do imóvel, podem ser adotados dois pontos para este item, independentemente do grau atingido em sua avaliação.</t>
  </si>
  <si>
    <t>Tabela 11 - Enquadramento do laudo segundo seu grau de fundamentação no caso da utilização do método evolutivo</t>
  </si>
  <si>
    <t>1 e 2, com o 3 no mínimo no Grau II</t>
  </si>
  <si>
    <t>1 e 2, no mínimo no Grau II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</si>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</sst>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0" borderId="4" xfId="0" applyBorder="1" applyAlignment="1"/>
    <xf numFmtId="0" fontId="0" fillId="0" borderId="7" xfId="0" applyBorder="1" applyAlignme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3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$M$20" fmlaRange="$Q$19:$Q$21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19050</xdr:rowOff>
        </xdr:from>
        <xdr:to>
          <xdr:col>14</xdr:col>
          <xdr:colOff>371475</xdr:colOff>
          <xdr:row>20</xdr:row>
          <xdr:rowOff>419100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B1:R26"/>
  <sheetViews>
    <sheetView tabSelected="1" topLeftCell="A13" workbookViewId="0">
      <selection activeCell="S29" sqref="S29"/>
    </sheetView>
  </sheetViews>
  <sheetFormatPr defaultRowHeight="15" x14ac:dyDescent="0.25"/>
  <cols>
    <col min="1" max="1" width="1.5703125" style="1" customWidth="1"/>
    <col min="2" max="2" width="5.7109375" style="1" customWidth="1"/>
    <col min="3" max="3" width="20.7109375" style="1" customWidth="1"/>
    <col min="4" max="4" width="8.42578125" style="1" customWidth="1"/>
    <col min="5" max="5" width="7.85546875" style="1" customWidth="1"/>
    <col min="6" max="6" width="6.28515625" style="1" customWidth="1"/>
    <col min="7" max="8" width="9.140625" style="1"/>
    <col min="9" max="9" width="6.7109375" style="1" customWidth="1"/>
    <col min="10" max="11" width="9.140625" style="1"/>
    <col min="12" max="12" width="8" style="1" customWidth="1"/>
    <col min="13" max="13" width="9.140625" style="1"/>
    <col min="14" max="14" width="3.85546875" style="1" customWidth="1"/>
    <col min="15" max="18" width="9.140625" style="1"/>
    <col min="19" max="19" width="12.5703125" style="1" customWidth="1"/>
    <col min="20" max="16384" width="9.140625" style="1"/>
  </cols>
  <sheetData>
    <row r="1" spans="2:18" ht="45.75" customHeight="1" thickBot="1" x14ac:dyDescent="0.3">
      <c r="B1" s="3"/>
      <c r="C1" s="20" t="s">
        <v>11</v>
      </c>
      <c r="D1" s="20"/>
      <c r="E1" s="20"/>
      <c r="F1" s="20"/>
      <c r="G1" s="20"/>
      <c r="H1" s="20"/>
      <c r="I1" s="20"/>
      <c r="J1" s="20"/>
      <c r="K1" s="20"/>
      <c r="L1" s="20"/>
      <c r="M1" s="2"/>
      <c r="Q1" s="7"/>
      <c r="R1" s="7"/>
    </row>
    <row r="2" spans="2:18" ht="33" customHeight="1" x14ac:dyDescent="0.25">
      <c r="B2" s="21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2:18" ht="29.25" customHeight="1" x14ac:dyDescent="0.25">
      <c r="B3" s="24" t="s">
        <v>18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2:18" ht="11.25" customHeight="1" thickBot="1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2:18" x14ac:dyDescent="0.25">
      <c r="B5" s="27" t="s">
        <v>12</v>
      </c>
      <c r="C5" s="29" t="s">
        <v>0</v>
      </c>
      <c r="D5" s="31" t="s">
        <v>1</v>
      </c>
      <c r="E5" s="32"/>
      <c r="F5" s="32"/>
      <c r="G5" s="32"/>
      <c r="H5" s="32"/>
      <c r="I5" s="32"/>
      <c r="J5" s="32"/>
      <c r="K5" s="32"/>
      <c r="L5" s="33"/>
      <c r="M5" s="34" t="s">
        <v>2</v>
      </c>
    </row>
    <row r="6" spans="2:18" ht="15.75" thickBot="1" x14ac:dyDescent="0.3">
      <c r="B6" s="28"/>
      <c r="C6" s="30"/>
      <c r="D6" s="36">
        <v>3</v>
      </c>
      <c r="E6" s="37"/>
      <c r="F6" s="38"/>
      <c r="G6" s="36">
        <v>2</v>
      </c>
      <c r="H6" s="37"/>
      <c r="I6" s="38"/>
      <c r="J6" s="36">
        <v>1</v>
      </c>
      <c r="K6" s="37"/>
      <c r="L6" s="38"/>
      <c r="M6" s="35"/>
    </row>
    <row r="7" spans="2:18" ht="63.75" customHeight="1" x14ac:dyDescent="0.25">
      <c r="B7" s="13">
        <v>1</v>
      </c>
      <c r="C7" s="4" t="s">
        <v>19</v>
      </c>
      <c r="D7" s="39" t="s">
        <v>22</v>
      </c>
      <c r="E7" s="40"/>
      <c r="F7" s="41"/>
      <c r="G7" s="39" t="s">
        <v>23</v>
      </c>
      <c r="H7" s="40"/>
      <c r="I7" s="41"/>
      <c r="J7" s="39" t="s">
        <v>24</v>
      </c>
      <c r="K7" s="40"/>
      <c r="L7" s="41"/>
      <c r="M7" s="14">
        <v>2</v>
      </c>
      <c r="R7" s="19">
        <v>1</v>
      </c>
    </row>
    <row r="8" spans="2:18" ht="61.5" customHeight="1" x14ac:dyDescent="0.25">
      <c r="B8" s="15">
        <v>2</v>
      </c>
      <c r="C8" s="12" t="s">
        <v>20</v>
      </c>
      <c r="D8" s="39" t="s">
        <v>13</v>
      </c>
      <c r="E8" s="40"/>
      <c r="F8" s="41"/>
      <c r="G8" s="39" t="s">
        <v>25</v>
      </c>
      <c r="H8" s="40"/>
      <c r="I8" s="41"/>
      <c r="J8" s="39" t="s">
        <v>14</v>
      </c>
      <c r="K8" s="40"/>
      <c r="L8" s="41"/>
      <c r="M8" s="14">
        <v>3</v>
      </c>
      <c r="R8" s="19">
        <v>2</v>
      </c>
    </row>
    <row r="9" spans="2:18" ht="57.75" customHeight="1" thickBot="1" x14ac:dyDescent="0.3">
      <c r="B9" s="15">
        <v>3</v>
      </c>
      <c r="C9" s="12" t="s">
        <v>21</v>
      </c>
      <c r="D9" s="50" t="s">
        <v>26</v>
      </c>
      <c r="E9" s="51"/>
      <c r="F9" s="52"/>
      <c r="G9" s="50" t="s">
        <v>27</v>
      </c>
      <c r="H9" s="51"/>
      <c r="I9" s="52"/>
      <c r="J9" s="50" t="s">
        <v>28</v>
      </c>
      <c r="K9" s="51"/>
      <c r="L9" s="52"/>
      <c r="M9" s="14">
        <v>2</v>
      </c>
      <c r="R9" s="19">
        <v>3</v>
      </c>
    </row>
    <row r="10" spans="2:18" ht="22.5" customHeight="1" thickBot="1" x14ac:dyDescent="0.3">
      <c r="B10" s="42" t="s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43"/>
      <c r="M10" s="5">
        <f>SUM(M7:M9)</f>
        <v>7</v>
      </c>
    </row>
    <row r="11" spans="2:18" ht="22.5" customHeight="1" x14ac:dyDescent="0.25">
      <c r="B11" s="44" t="s">
        <v>15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2:18" ht="44.25" customHeight="1" thickBot="1" x14ac:dyDescent="0.3">
      <c r="B12" s="47" t="s">
        <v>29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2:18" ht="15.75" thickBot="1" x14ac:dyDescent="0.3">
      <c r="B13" s="53" t="s">
        <v>30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2:18" ht="15.75" thickBot="1" x14ac:dyDescent="0.3">
      <c r="B14" s="53" t="s">
        <v>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</row>
    <row r="15" spans="2:18" ht="15.75" thickBot="1" x14ac:dyDescent="0.3">
      <c r="B15" s="53" t="s">
        <v>31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2:18" ht="48.75" customHeight="1" x14ac:dyDescent="0.25">
      <c r="B16" s="62" t="s">
        <v>32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2:17" ht="29.25" customHeight="1" x14ac:dyDescent="0.25">
      <c r="B17" s="24" t="s">
        <v>33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2:17" x14ac:dyDescent="0.25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2:17" ht="18.75" customHeight="1" x14ac:dyDescent="0.25">
      <c r="B19" s="9"/>
      <c r="C19" s="6" t="s">
        <v>5</v>
      </c>
      <c r="D19" s="56" t="s">
        <v>6</v>
      </c>
      <c r="E19" s="57"/>
      <c r="F19" s="58"/>
      <c r="G19" s="56" t="s">
        <v>7</v>
      </c>
      <c r="H19" s="57"/>
      <c r="I19" s="58"/>
      <c r="J19" s="56" t="s">
        <v>8</v>
      </c>
      <c r="K19" s="57"/>
      <c r="L19" s="58"/>
      <c r="M19" s="16" t="s">
        <v>36</v>
      </c>
      <c r="Q19" s="1" t="s">
        <v>8</v>
      </c>
    </row>
    <row r="20" spans="2:17" ht="20.25" customHeight="1" x14ac:dyDescent="0.25">
      <c r="B20" s="9"/>
      <c r="C20" s="12" t="s">
        <v>16</v>
      </c>
      <c r="D20" s="50">
        <v>8</v>
      </c>
      <c r="E20" s="51"/>
      <c r="F20" s="52"/>
      <c r="G20" s="50">
        <v>5</v>
      </c>
      <c r="H20" s="51"/>
      <c r="I20" s="52"/>
      <c r="J20" s="50">
        <v>3</v>
      </c>
      <c r="K20" s="51"/>
      <c r="L20" s="52"/>
      <c r="M20" s="65">
        <v>3</v>
      </c>
      <c r="Q20" s="1" t="s">
        <v>7</v>
      </c>
    </row>
    <row r="21" spans="2:17" ht="36" customHeight="1" x14ac:dyDescent="0.25">
      <c r="B21" s="9"/>
      <c r="C21" s="12" t="s">
        <v>9</v>
      </c>
      <c r="D21" s="50" t="s">
        <v>34</v>
      </c>
      <c r="E21" s="51"/>
      <c r="F21" s="52"/>
      <c r="G21" s="50" t="s">
        <v>35</v>
      </c>
      <c r="H21" s="51"/>
      <c r="I21" s="52"/>
      <c r="J21" s="50" t="s">
        <v>10</v>
      </c>
      <c r="K21" s="51"/>
      <c r="L21" s="52"/>
      <c r="M21" s="65"/>
      <c r="Q21" s="1" t="s">
        <v>6</v>
      </c>
    </row>
    <row r="22" spans="2:17" x14ac:dyDescent="0.25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spans="2:17" ht="38.25" customHeight="1" x14ac:dyDescent="0.25">
      <c r="B23" s="59" t="str">
        <f>"Analisando todas as exigências da NBR 14.653-2 citadas acima e a pontuação atingida pelo presente laudo, concluímos que foi alcançado o Grau de Fundamentação "&amp;M20&amp;" "</f>
        <v xml:space="preserve">Analisando todas as exigências da NBR 14.653-2 citadas acima e a pontuação atingida pelo presente laudo, concluímos que foi alcançado o Grau de Fundamentação 3 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2:17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2:17" x14ac:dyDescent="0.2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2:17" ht="15.75" thickBot="1" x14ac:dyDescent="0.3">
      <c r="B26" s="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</sheetData>
  <mergeCells count="38">
    <mergeCell ref="B23:M23"/>
    <mergeCell ref="B16:M16"/>
    <mergeCell ref="D20:F20"/>
    <mergeCell ref="G20:I20"/>
    <mergeCell ref="J20:L20"/>
    <mergeCell ref="D21:F21"/>
    <mergeCell ref="G21:I21"/>
    <mergeCell ref="J21:L21"/>
    <mergeCell ref="M20:M21"/>
    <mergeCell ref="B13:M13"/>
    <mergeCell ref="B14:M14"/>
    <mergeCell ref="B15:M15"/>
    <mergeCell ref="B17:M17"/>
    <mergeCell ref="D19:F19"/>
    <mergeCell ref="G19:I19"/>
    <mergeCell ref="J19:L19"/>
    <mergeCell ref="B10:L10"/>
    <mergeCell ref="B11:M11"/>
    <mergeCell ref="B12:M12"/>
    <mergeCell ref="D9:F9"/>
    <mergeCell ref="G9:I9"/>
    <mergeCell ref="J9:L9"/>
    <mergeCell ref="D7:F7"/>
    <mergeCell ref="G7:I7"/>
    <mergeCell ref="J7:L7"/>
    <mergeCell ref="D8:F8"/>
    <mergeCell ref="G8:I8"/>
    <mergeCell ref="J8:L8"/>
    <mergeCell ref="C1:L1"/>
    <mergeCell ref="B2:M2"/>
    <mergeCell ref="B3:M3"/>
    <mergeCell ref="B5:B6"/>
    <mergeCell ref="C5:C6"/>
    <mergeCell ref="D5:L5"/>
    <mergeCell ref="M5:M6"/>
    <mergeCell ref="D6:F6"/>
    <mergeCell ref="G6:I6"/>
    <mergeCell ref="J6:L6"/>
  </mergeCells>
  <conditionalFormatting sqref="J19:L19">
    <cfRule type="expression" dxfId="2" priority="3">
      <formula>$S$1</formula>
    </cfRule>
    <cfRule type="expression" dxfId="1" priority="4">
      <formula>$S$1="VERDADEIRO"</formula>
    </cfRule>
  </conditionalFormatting>
  <conditionalFormatting sqref="G19:I19">
    <cfRule type="expression" dxfId="0" priority="1">
      <formula>$R$1="OK"</formula>
    </cfRule>
  </conditionalFormatting>
  <dataValidations count="2">
    <dataValidation type="list" allowBlank="1" showInputMessage="1" showErrorMessage="1" sqref="M7:M9">
      <formula1>$R$7:$R$9</formula1>
    </dataValidation>
    <dataValidation type="list" allowBlank="1" showInputMessage="1" showErrorMessage="1" sqref="M20:M21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84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13</xdr:col>
                    <xdr:colOff>28575</xdr:colOff>
                    <xdr:row>19</xdr:row>
                    <xdr:rowOff>19050</xdr:rowOff>
                  </from>
                  <to>
                    <xdr:col>14</xdr:col>
                    <xdr:colOff>371475</xdr:colOff>
                    <xdr:row>20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Método Evolutivo</vt:lpstr>
      <vt:lpstr>'Método Evolutivo'!Area_de_impressao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</dc:creator>
  <cp:lastModifiedBy>Rodrigo Ciabatari</cp:lastModifiedBy>
  <cp:lastPrinted>2019-08-31T13:13:40Z</cp:lastPrinted>
  <dcterms:created xsi:type="dcterms:W3CDTF">2017-05-12T19:18:47Z</dcterms:created>
  <dcterms:modified xsi:type="dcterms:W3CDTF">2019-12-23T20:45:21Z</dcterms:modified>
</cp:coreProperties>
</file>