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c859a39f2e1355/Escola de Perito/Cursos/Curso Avaliação Imob. Urbana/Planilhas/Planilhas/"/>
    </mc:Choice>
  </mc:AlternateContent>
  <xr:revisionPtr revIDLastSave="0" documentId="11_925B874B3FF16040D3C71650D8AF197CB03C73C1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4653-2 - Fatores" sheetId="9" r:id="rId1"/>
  </sheets>
  <definedNames>
    <definedName name="_xlnm.Print_Area" localSheetId="0">'14653-2 - Fatores'!$A$1:$N$45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9" l="1"/>
  <c r="M15" i="9"/>
</calcChain>
</file>

<file path=xl/sharedStrings.xml><?xml version="1.0" encoding="utf-8"?>
<sst xmlns="http://schemas.openxmlformats.org/spreadsheetml/2006/main" count="58" uniqueCount="49">
  <si>
    <t>Análise do grau de fundamentação e precisão do referido trabalho, de acordo com a norma da ABNT NBR 14653-2:2011</t>
  </si>
  <si>
    <t>Descrição</t>
  </si>
  <si>
    <t>Grau</t>
  </si>
  <si>
    <t>Laudo</t>
  </si>
  <si>
    <t>Caracterização do imóvel avaliando</t>
  </si>
  <si>
    <t>Completa quanto a todas as variáveis analisadas</t>
  </si>
  <si>
    <t>Adoção de situação paradigma</t>
  </si>
  <si>
    <t>Quantidade mínima de dados de mercado, efetivamente utilizados</t>
  </si>
  <si>
    <t>Identificação dos dados de mercado</t>
  </si>
  <si>
    <t>a) apresentação do laudo na modalidade completa;</t>
  </si>
  <si>
    <t>Itens</t>
  </si>
  <si>
    <t>Total de pontos obtidos</t>
  </si>
  <si>
    <t>OK</t>
  </si>
  <si>
    <t>Conforme NBR 14653:2 item 9.2.1.1 - Para atingir o Grau III, são obrigatórias:</t>
  </si>
  <si>
    <t>Graus</t>
  </si>
  <si>
    <t>III</t>
  </si>
  <si>
    <t>II</t>
  </si>
  <si>
    <t>I</t>
  </si>
  <si>
    <t>Pontos Mínimos</t>
  </si>
  <si>
    <t>Itens obrigatórios no grau correspondente</t>
  </si>
  <si>
    <t>Todos, no mínimo no Grau I</t>
  </si>
  <si>
    <t>Amplitude do intervalo de confiança de 80% em torno do valor central da estimativa</t>
  </si>
  <si>
    <t>≤30%</t>
  </si>
  <si>
    <t>≤40%</t>
  </si>
  <si>
    <t>≤50</t>
  </si>
  <si>
    <t>Grau III</t>
  </si>
  <si>
    <t>Grau II</t>
  </si>
  <si>
    <t>Grau I</t>
  </si>
  <si>
    <t>LAUDO</t>
  </si>
  <si>
    <t>Tabela de Grau de Fundamentação no caso de utilização do tratamento por fatores</t>
  </si>
  <si>
    <t>Completa quanto aos fatores utilizados no tratamento</t>
  </si>
  <si>
    <t>Apresentação de informações relativas a todas as características dos dados analisadas, com foto e características observadas pelo autor do laudo</t>
  </si>
  <si>
    <t>Apresentação de informações relativas a todas as características dos dados analisadas</t>
  </si>
  <si>
    <t>Apresentação de informações relativas a todas as características dos dados correspondentes aos fatores utilizados</t>
  </si>
  <si>
    <t>Intervalo admissível de ajuste para o conjunto de fatores</t>
  </si>
  <si>
    <t>0,80 a 1,25</t>
  </si>
  <si>
    <t>0,50 a 2,00</t>
  </si>
  <si>
    <t>0,40 a 2,50*</t>
  </si>
  <si>
    <t>* No caso de utilização de menos de cinco dados de mercado, o intervalo admíssivel de ajuste é de 0,80 a 1,25, pois é desejável que, com um número menor de dados de mercado a amostra seja menos heterogênea</t>
  </si>
  <si>
    <t>b)identificação completa dos endereços dos dados de mercado, bem como das fontes de informação</t>
  </si>
  <si>
    <t>c) valor final adotado coincidente com a estimativa pontual de tendência central</t>
  </si>
  <si>
    <t>a) na Tabela acima, identificam-se três campos (Graus III, II e I) e itens;</t>
  </si>
  <si>
    <t>b) o atendimento a cada exigência do Grau 1 terá 1 ponto; do Grau II terá 2 pontos e do Grau II terá 3 pontos;</t>
  </si>
  <si>
    <t>c) o enquadramento global do laudo deve considerar a soma de pontos obtidos para o conjunto de itens, atendendo à tabela abaixo.</t>
  </si>
  <si>
    <t>Enquadramento do laudo segundo seu grau de fundamentação no caso de utilização de tratamento por fatores</t>
  </si>
  <si>
    <t>2 e 4 no mínimo no Grau II e os demais no Grau I</t>
  </si>
  <si>
    <t>2 e 4 no mínimo no Grau III e os demais no Grau II</t>
  </si>
  <si>
    <t>Grau de precisão da estimativa do valor no caso de utilização de tratamento de fatores</t>
  </si>
  <si>
    <t>Conforme NBR 14653:2 item 9.2.1.2 - Para fins de enquadramento global do laudo em graus de fundamentação, devem ser consideradps os seguintes critérios: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</si>
</sst>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/>
    <xf numFmtId="0" fontId="0" fillId="0" borderId="5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/>
    <xf numFmtId="0" fontId="8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0" fillId="0" borderId="0" xfId="0" applyBorder="1" applyAlignment="1"/>
    <xf numFmtId="0" fontId="7" fillId="0" borderId="0" xfId="0" applyFont="1" applyBorder="1" applyAlignment="1"/>
    <xf numFmtId="0" fontId="7" fillId="0" borderId="25" xfId="0" applyFont="1" applyBorder="1" applyAlignment="1"/>
    <xf numFmtId="0" fontId="7" fillId="0" borderId="24" xfId="0" applyFont="1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8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2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5"/>
  <sheetViews>
    <sheetView showGridLines="0" tabSelected="1" workbookViewId="0">
      <selection activeCell="M6" sqref="M6:M7"/>
    </sheetView>
  </sheetViews>
  <sheetFormatPr defaultRowHeight="15" x14ac:dyDescent="0.25"/>
  <cols>
    <col min="1" max="1" width="3" style="1" customWidth="1"/>
    <col min="2" max="2" width="5.7109375" style="1" customWidth="1"/>
    <col min="3" max="3" width="23.7109375" style="1" customWidth="1"/>
    <col min="4" max="4" width="8.42578125" style="1" customWidth="1"/>
    <col min="5" max="5" width="7.85546875" style="1" customWidth="1"/>
    <col min="6" max="6" width="6.28515625" style="1" customWidth="1"/>
    <col min="7" max="8" width="9.140625" style="1"/>
    <col min="9" max="9" width="6.7109375" style="1" customWidth="1"/>
    <col min="10" max="11" width="9.140625" style="1"/>
    <col min="12" max="12" width="8" style="1" customWidth="1"/>
    <col min="13" max="13" width="12.7109375" style="1" customWidth="1"/>
    <col min="14" max="14" width="1.140625" style="1" customWidth="1"/>
    <col min="15" max="18" width="9.140625" style="1"/>
    <col min="19" max="19" width="15.85546875" style="1" customWidth="1"/>
    <col min="20" max="16384" width="9.140625" style="1"/>
  </cols>
  <sheetData>
    <row r="1" spans="2:19" ht="50.25" customHeight="1" thickBot="1" x14ac:dyDescent="0.3">
      <c r="B1" s="6"/>
      <c r="C1" s="25" t="s">
        <v>0</v>
      </c>
      <c r="D1" s="25"/>
      <c r="E1" s="25"/>
      <c r="F1" s="25"/>
      <c r="G1" s="25"/>
      <c r="H1" s="25"/>
      <c r="I1" s="25"/>
      <c r="J1" s="25"/>
      <c r="K1" s="25"/>
      <c r="L1" s="25"/>
      <c r="M1" s="8"/>
      <c r="N1" s="10"/>
      <c r="O1" s="10"/>
      <c r="P1" s="10"/>
      <c r="Q1" s="10"/>
      <c r="R1" s="10"/>
      <c r="S1" s="10"/>
    </row>
    <row r="2" spans="2:19" ht="39.75" customHeight="1" x14ac:dyDescent="0.25"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9" ht="15.75" thickBo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spans="2:19" ht="15.75" thickBot="1" x14ac:dyDescent="0.3">
      <c r="B4" s="29" t="s">
        <v>10</v>
      </c>
      <c r="C4" s="29" t="s">
        <v>1</v>
      </c>
      <c r="D4" s="31" t="s">
        <v>2</v>
      </c>
      <c r="E4" s="32"/>
      <c r="F4" s="32"/>
      <c r="G4" s="32"/>
      <c r="H4" s="32"/>
      <c r="I4" s="32"/>
      <c r="J4" s="32"/>
      <c r="K4" s="32"/>
      <c r="L4" s="32"/>
      <c r="M4" s="33"/>
    </row>
    <row r="5" spans="2:19" ht="15.75" thickBot="1" x14ac:dyDescent="0.3">
      <c r="B5" s="30"/>
      <c r="C5" s="30"/>
      <c r="D5" s="34">
        <v>3</v>
      </c>
      <c r="E5" s="35"/>
      <c r="F5" s="36"/>
      <c r="G5" s="34">
        <v>2</v>
      </c>
      <c r="H5" s="35"/>
      <c r="I5" s="36"/>
      <c r="J5" s="34">
        <v>1</v>
      </c>
      <c r="K5" s="35"/>
      <c r="L5" s="36"/>
      <c r="M5" s="17" t="s">
        <v>3</v>
      </c>
    </row>
    <row r="6" spans="2:19" ht="15" customHeight="1" x14ac:dyDescent="0.25">
      <c r="B6" s="37">
        <v>1</v>
      </c>
      <c r="C6" s="39" t="s">
        <v>4</v>
      </c>
      <c r="D6" s="41" t="s">
        <v>5</v>
      </c>
      <c r="E6" s="41"/>
      <c r="F6" s="41"/>
      <c r="G6" s="43" t="s">
        <v>30</v>
      </c>
      <c r="H6" s="43"/>
      <c r="I6" s="43"/>
      <c r="J6" s="41" t="s">
        <v>6</v>
      </c>
      <c r="K6" s="41"/>
      <c r="L6" s="45"/>
      <c r="M6" s="23">
        <v>2</v>
      </c>
    </row>
    <row r="7" spans="2:19" x14ac:dyDescent="0.25">
      <c r="B7" s="38"/>
      <c r="C7" s="40"/>
      <c r="D7" s="42"/>
      <c r="E7" s="42"/>
      <c r="F7" s="42"/>
      <c r="G7" s="44"/>
      <c r="H7" s="44"/>
      <c r="I7" s="44"/>
      <c r="J7" s="42"/>
      <c r="K7" s="42"/>
      <c r="L7" s="46"/>
      <c r="M7" s="24"/>
    </row>
    <row r="8" spans="2:19" x14ac:dyDescent="0.25">
      <c r="B8" s="38">
        <v>2</v>
      </c>
      <c r="C8" s="40" t="s">
        <v>7</v>
      </c>
      <c r="D8" s="42">
        <v>12</v>
      </c>
      <c r="E8" s="42"/>
      <c r="F8" s="42"/>
      <c r="G8" s="44">
        <v>5</v>
      </c>
      <c r="H8" s="44"/>
      <c r="I8" s="44"/>
      <c r="J8" s="42">
        <v>3</v>
      </c>
      <c r="K8" s="42"/>
      <c r="L8" s="46"/>
      <c r="M8" s="23">
        <v>2</v>
      </c>
    </row>
    <row r="9" spans="2:19" ht="26.25" customHeight="1" x14ac:dyDescent="0.25">
      <c r="B9" s="38"/>
      <c r="C9" s="40"/>
      <c r="D9" s="42"/>
      <c r="E9" s="42"/>
      <c r="F9" s="42"/>
      <c r="G9" s="44"/>
      <c r="H9" s="44"/>
      <c r="I9" s="44"/>
      <c r="J9" s="42"/>
      <c r="K9" s="42"/>
      <c r="L9" s="46"/>
      <c r="M9" s="24"/>
    </row>
    <row r="10" spans="2:19" x14ac:dyDescent="0.25">
      <c r="B10" s="38">
        <v>3</v>
      </c>
      <c r="C10" s="47" t="s">
        <v>8</v>
      </c>
      <c r="D10" s="44" t="s">
        <v>31</v>
      </c>
      <c r="E10" s="44"/>
      <c r="F10" s="44"/>
      <c r="G10" s="44" t="s">
        <v>32</v>
      </c>
      <c r="H10" s="44"/>
      <c r="I10" s="44"/>
      <c r="J10" s="44" t="s">
        <v>33</v>
      </c>
      <c r="K10" s="44"/>
      <c r="L10" s="49"/>
      <c r="M10" s="23">
        <v>2</v>
      </c>
    </row>
    <row r="11" spans="2:19" ht="70.5" customHeight="1" x14ac:dyDescent="0.25">
      <c r="B11" s="38"/>
      <c r="C11" s="48"/>
      <c r="D11" s="44"/>
      <c r="E11" s="44"/>
      <c r="F11" s="44"/>
      <c r="G11" s="44"/>
      <c r="H11" s="44"/>
      <c r="I11" s="44"/>
      <c r="J11" s="44"/>
      <c r="K11" s="44"/>
      <c r="L11" s="49"/>
      <c r="M11" s="24"/>
    </row>
    <row r="12" spans="2:19" x14ac:dyDescent="0.25">
      <c r="B12" s="38">
        <v>4</v>
      </c>
      <c r="C12" s="47" t="s">
        <v>34</v>
      </c>
      <c r="D12" s="44" t="s">
        <v>35</v>
      </c>
      <c r="E12" s="44"/>
      <c r="F12" s="44"/>
      <c r="G12" s="53" t="s">
        <v>36</v>
      </c>
      <c r="H12" s="54"/>
      <c r="I12" s="55"/>
      <c r="J12" s="53" t="s">
        <v>37</v>
      </c>
      <c r="K12" s="54"/>
      <c r="L12" s="55"/>
      <c r="M12" s="23">
        <v>2</v>
      </c>
    </row>
    <row r="13" spans="2:19" ht="72.75" customHeight="1" x14ac:dyDescent="0.25">
      <c r="B13" s="38"/>
      <c r="C13" s="48"/>
      <c r="D13" s="44"/>
      <c r="E13" s="44"/>
      <c r="F13" s="44"/>
      <c r="G13" s="56"/>
      <c r="H13" s="57"/>
      <c r="I13" s="58"/>
      <c r="J13" s="56"/>
      <c r="K13" s="57"/>
      <c r="L13" s="58"/>
      <c r="M13" s="24"/>
    </row>
    <row r="14" spans="2:19" ht="24.75" customHeight="1" thickBot="1" x14ac:dyDescent="0.3">
      <c r="B14" s="50" t="s">
        <v>38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</row>
    <row r="15" spans="2:19" ht="16.5" thickBot="1" x14ac:dyDescent="0.3">
      <c r="B15" s="68" t="s">
        <v>11</v>
      </c>
      <c r="C15" s="35"/>
      <c r="D15" s="35"/>
      <c r="E15" s="35"/>
      <c r="F15" s="35"/>
      <c r="G15" s="35"/>
      <c r="H15" s="35"/>
      <c r="I15" s="35"/>
      <c r="J15" s="35"/>
      <c r="K15" s="35"/>
      <c r="L15" s="36"/>
      <c r="M15" s="9">
        <f>SUM(M6:M13)</f>
        <v>8</v>
      </c>
    </row>
    <row r="16" spans="2:19" x14ac:dyDescent="0.25">
      <c r="B16" s="1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2:15" ht="15.75" thickBot="1" x14ac:dyDescent="0.3">
      <c r="B17" s="59" t="s">
        <v>13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2:15" ht="15.75" thickBot="1" x14ac:dyDescent="0.3">
      <c r="B18" s="69" t="s">
        <v>9</v>
      </c>
      <c r="C18" s="70"/>
      <c r="D18" s="70"/>
      <c r="E18" s="70"/>
      <c r="F18" s="70"/>
      <c r="G18" s="70"/>
      <c r="H18" s="70"/>
      <c r="I18" s="70"/>
      <c r="J18" s="70"/>
      <c r="K18" s="70"/>
      <c r="L18" s="71"/>
      <c r="M18" s="5" t="s">
        <v>12</v>
      </c>
    </row>
    <row r="19" spans="2:15" ht="32.25" customHeight="1" thickBot="1" x14ac:dyDescent="0.3">
      <c r="B19" s="72" t="s">
        <v>39</v>
      </c>
      <c r="C19" s="73"/>
      <c r="D19" s="73"/>
      <c r="E19" s="73"/>
      <c r="F19" s="73"/>
      <c r="G19" s="73"/>
      <c r="H19" s="73"/>
      <c r="I19" s="73"/>
      <c r="J19" s="73"/>
      <c r="K19" s="73"/>
      <c r="L19" s="74"/>
      <c r="M19" s="5" t="s">
        <v>12</v>
      </c>
    </row>
    <row r="20" spans="2:15" ht="30" customHeight="1" thickBot="1" x14ac:dyDescent="0.3">
      <c r="B20" s="72" t="s">
        <v>40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5" t="s">
        <v>12</v>
      </c>
    </row>
    <row r="21" spans="2:15" ht="15" customHeight="1" x14ac:dyDescent="0.25">
      <c r="B21" s="59" t="s">
        <v>48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/>
    </row>
    <row r="22" spans="2:15" ht="15.75" thickBot="1" x14ac:dyDescent="0.3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</row>
    <row r="23" spans="2:15" ht="26.25" customHeight="1" thickBot="1" x14ac:dyDescent="0.3">
      <c r="B23" s="62" t="s">
        <v>41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</row>
    <row r="24" spans="2:15" ht="15.75" thickBot="1" x14ac:dyDescent="0.3">
      <c r="B24" s="65" t="s">
        <v>42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7"/>
    </row>
    <row r="25" spans="2:15" ht="30" customHeight="1" thickBot="1" x14ac:dyDescent="0.3">
      <c r="B25" s="62" t="s">
        <v>43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</row>
    <row r="26" spans="2:15" ht="15.75" thickBot="1" x14ac:dyDescent="0.3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7"/>
    </row>
    <row r="27" spans="2:15" ht="16.5" thickBot="1" x14ac:dyDescent="0.3">
      <c r="B27" s="81" t="s">
        <v>44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3"/>
    </row>
    <row r="28" spans="2:15" ht="15.75" thickBot="1" x14ac:dyDescent="0.3">
      <c r="B28" s="78" t="s">
        <v>14</v>
      </c>
      <c r="C28" s="79"/>
      <c r="D28" s="78" t="s">
        <v>15</v>
      </c>
      <c r="E28" s="80"/>
      <c r="F28" s="79"/>
      <c r="G28" s="78" t="s">
        <v>16</v>
      </c>
      <c r="H28" s="80"/>
      <c r="I28" s="80"/>
      <c r="J28" s="78" t="s">
        <v>17</v>
      </c>
      <c r="K28" s="80"/>
      <c r="L28" s="79"/>
      <c r="M28" s="7" t="s">
        <v>28</v>
      </c>
    </row>
    <row r="29" spans="2:15" ht="15.75" thickBot="1" x14ac:dyDescent="0.3">
      <c r="B29" s="90" t="s">
        <v>18</v>
      </c>
      <c r="C29" s="91"/>
      <c r="D29" s="90">
        <v>10</v>
      </c>
      <c r="E29" s="92"/>
      <c r="F29" s="91"/>
      <c r="G29" s="90">
        <v>6</v>
      </c>
      <c r="H29" s="92"/>
      <c r="I29" s="92"/>
      <c r="J29" s="90">
        <v>4</v>
      </c>
      <c r="K29" s="92"/>
      <c r="L29" s="91"/>
      <c r="M29" s="87" t="s">
        <v>15</v>
      </c>
    </row>
    <row r="30" spans="2:15" ht="15" customHeight="1" x14ac:dyDescent="0.25">
      <c r="B30" s="93" t="s">
        <v>19</v>
      </c>
      <c r="C30" s="94"/>
      <c r="D30" s="93" t="s">
        <v>46</v>
      </c>
      <c r="E30" s="97"/>
      <c r="F30" s="97"/>
      <c r="G30" s="93" t="s">
        <v>45</v>
      </c>
      <c r="H30" s="97"/>
      <c r="I30" s="97"/>
      <c r="J30" s="93" t="s">
        <v>20</v>
      </c>
      <c r="K30" s="97"/>
      <c r="L30" s="94"/>
      <c r="M30" s="88"/>
    </row>
    <row r="31" spans="2:15" x14ac:dyDescent="0.25">
      <c r="B31" s="95"/>
      <c r="C31" s="96"/>
      <c r="D31" s="95"/>
      <c r="E31" s="98"/>
      <c r="F31" s="98"/>
      <c r="G31" s="95"/>
      <c r="H31" s="98"/>
      <c r="I31" s="98"/>
      <c r="J31" s="95"/>
      <c r="K31" s="98"/>
      <c r="L31" s="96"/>
      <c r="M31" s="88"/>
      <c r="O31" s="11"/>
    </row>
    <row r="32" spans="2:15" ht="15.75" thickBot="1" x14ac:dyDescent="0.3">
      <c r="B32" s="95"/>
      <c r="C32" s="96"/>
      <c r="D32" s="95"/>
      <c r="E32" s="98"/>
      <c r="F32" s="98"/>
      <c r="G32" s="95"/>
      <c r="H32" s="98"/>
      <c r="I32" s="98"/>
      <c r="J32" s="95"/>
      <c r="K32" s="98"/>
      <c r="L32" s="96"/>
      <c r="M32" s="89"/>
    </row>
    <row r="33" spans="2:17" x14ac:dyDescent="0.2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2:17" ht="15.75" thickBot="1" x14ac:dyDescent="0.3"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0"/>
    </row>
    <row r="35" spans="2:17" ht="16.5" thickBot="1" x14ac:dyDescent="0.3">
      <c r="B35" s="84" t="s">
        <v>47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6"/>
    </row>
    <row r="36" spans="2:17" ht="15.75" thickBot="1" x14ac:dyDescent="0.3">
      <c r="B36" s="15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6"/>
    </row>
    <row r="37" spans="2:17" ht="15.75" thickBot="1" x14ac:dyDescent="0.3">
      <c r="B37" s="102" t="s">
        <v>1</v>
      </c>
      <c r="C37" s="103"/>
      <c r="D37" s="102" t="s">
        <v>25</v>
      </c>
      <c r="E37" s="104"/>
      <c r="F37" s="103"/>
      <c r="G37" s="102" t="s">
        <v>26</v>
      </c>
      <c r="H37" s="104"/>
      <c r="I37" s="103"/>
      <c r="J37" s="102" t="s">
        <v>27</v>
      </c>
      <c r="K37" s="104"/>
      <c r="L37" s="103"/>
      <c r="M37" s="7" t="s">
        <v>28</v>
      </c>
    </row>
    <row r="38" spans="2:17" ht="15" customHeight="1" x14ac:dyDescent="0.25">
      <c r="B38" s="93" t="s">
        <v>21</v>
      </c>
      <c r="C38" s="94"/>
      <c r="D38" s="107" t="s">
        <v>22</v>
      </c>
      <c r="E38" s="108"/>
      <c r="F38" s="109"/>
      <c r="G38" s="107" t="s">
        <v>23</v>
      </c>
      <c r="H38" s="108"/>
      <c r="I38" s="109"/>
      <c r="J38" s="107" t="s">
        <v>24</v>
      </c>
      <c r="K38" s="108"/>
      <c r="L38" s="109"/>
      <c r="M38" s="116" t="s">
        <v>16</v>
      </c>
      <c r="P38" s="1" t="s">
        <v>17</v>
      </c>
      <c r="Q38" s="1">
        <v>1</v>
      </c>
    </row>
    <row r="39" spans="2:17" x14ac:dyDescent="0.25">
      <c r="B39" s="95"/>
      <c r="C39" s="96"/>
      <c r="D39" s="110"/>
      <c r="E39" s="111"/>
      <c r="F39" s="112"/>
      <c r="G39" s="110"/>
      <c r="H39" s="111"/>
      <c r="I39" s="112"/>
      <c r="J39" s="110"/>
      <c r="K39" s="111"/>
      <c r="L39" s="112"/>
      <c r="M39" s="117"/>
      <c r="P39" s="1" t="s">
        <v>16</v>
      </c>
      <c r="Q39" s="1">
        <v>2</v>
      </c>
    </row>
    <row r="40" spans="2:17" ht="15.75" thickBot="1" x14ac:dyDescent="0.3">
      <c r="B40" s="105"/>
      <c r="C40" s="106"/>
      <c r="D40" s="113"/>
      <c r="E40" s="114"/>
      <c r="F40" s="115"/>
      <c r="G40" s="113"/>
      <c r="H40" s="114"/>
      <c r="I40" s="115"/>
      <c r="J40" s="113"/>
      <c r="K40" s="114"/>
      <c r="L40" s="115"/>
      <c r="M40" s="118"/>
      <c r="P40" s="1" t="s">
        <v>15</v>
      </c>
      <c r="Q40" s="1">
        <v>3</v>
      </c>
    </row>
    <row r="41" spans="2:17" x14ac:dyDescent="0.25">
      <c r="B41" s="15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6"/>
    </row>
    <row r="42" spans="2:17" ht="15" customHeight="1" x14ac:dyDescent="0.25">
      <c r="B42" s="99" t="str">
        <f>"Analisando todas as exigências da NBR 14.653-2 citadas acima e a pontuação atingida pelo presente laudo, concluímos que foi alcançado o Grau de Fundamentação "&amp;M29&amp;" e Precisão "&amp;M38&amp;""</f>
        <v>Analisando todas as exigências da NBR 14.653-2 citadas acima e a pontuação atingida pelo presente laudo, concluímos que foi alcançado o Grau de Fundamentação III e Precisão II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1"/>
    </row>
    <row r="43" spans="2:17" x14ac:dyDescent="0.25"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1"/>
    </row>
    <row r="44" spans="2:17" x14ac:dyDescent="0.25"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1"/>
    </row>
    <row r="45" spans="2:17" ht="15.75" thickBot="1" x14ac:dyDescent="0.3"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4"/>
    </row>
  </sheetData>
  <mergeCells count="68">
    <mergeCell ref="B42:M44"/>
    <mergeCell ref="B37:C37"/>
    <mergeCell ref="D37:F37"/>
    <mergeCell ref="G37:I37"/>
    <mergeCell ref="J37:L37"/>
    <mergeCell ref="B38:C40"/>
    <mergeCell ref="D38:F40"/>
    <mergeCell ref="G38:I40"/>
    <mergeCell ref="J38:L40"/>
    <mergeCell ref="M38:M40"/>
    <mergeCell ref="B35:M35"/>
    <mergeCell ref="M29:M32"/>
    <mergeCell ref="B29:C29"/>
    <mergeCell ref="D29:F29"/>
    <mergeCell ref="G29:I29"/>
    <mergeCell ref="J29:L29"/>
    <mergeCell ref="B30:C32"/>
    <mergeCell ref="D30:F32"/>
    <mergeCell ref="G30:I32"/>
    <mergeCell ref="J30:L32"/>
    <mergeCell ref="B26:M26"/>
    <mergeCell ref="B28:C28"/>
    <mergeCell ref="D28:F28"/>
    <mergeCell ref="G28:I28"/>
    <mergeCell ref="J28:L28"/>
    <mergeCell ref="B27:M27"/>
    <mergeCell ref="B21:M22"/>
    <mergeCell ref="B23:M23"/>
    <mergeCell ref="B24:M24"/>
    <mergeCell ref="B25:M25"/>
    <mergeCell ref="B15:L15"/>
    <mergeCell ref="B17:M17"/>
    <mergeCell ref="B18:L18"/>
    <mergeCell ref="B19:L19"/>
    <mergeCell ref="B20:L20"/>
    <mergeCell ref="B14:M14"/>
    <mergeCell ref="B12:B13"/>
    <mergeCell ref="C12:C13"/>
    <mergeCell ref="D12:F13"/>
    <mergeCell ref="G12:I13"/>
    <mergeCell ref="J12:L13"/>
    <mergeCell ref="M12:M13"/>
    <mergeCell ref="M10:M11"/>
    <mergeCell ref="B8:B9"/>
    <mergeCell ref="C8:C9"/>
    <mergeCell ref="D8:F9"/>
    <mergeCell ref="G8:I9"/>
    <mergeCell ref="J8:L9"/>
    <mergeCell ref="M8:M9"/>
    <mergeCell ref="B10:B11"/>
    <mergeCell ref="C10:C11"/>
    <mergeCell ref="D10:F11"/>
    <mergeCell ref="G10:I11"/>
    <mergeCell ref="J10:L11"/>
    <mergeCell ref="M6:M7"/>
    <mergeCell ref="C1:L1"/>
    <mergeCell ref="B2:M2"/>
    <mergeCell ref="B4:B5"/>
    <mergeCell ref="C4:C5"/>
    <mergeCell ref="D4:M4"/>
    <mergeCell ref="D5:F5"/>
    <mergeCell ref="G5:I5"/>
    <mergeCell ref="J5:L5"/>
    <mergeCell ref="B6:B7"/>
    <mergeCell ref="C6:C7"/>
    <mergeCell ref="D6:F7"/>
    <mergeCell ref="G6:I7"/>
    <mergeCell ref="J6:L7"/>
  </mergeCells>
  <conditionalFormatting sqref="J28:L28">
    <cfRule type="expression" dxfId="3" priority="4">
      <formula>$S$1</formula>
    </cfRule>
    <cfRule type="expression" dxfId="2" priority="7" stopIfTrue="1">
      <formula>$J$28</formula>
    </cfRule>
  </conditionalFormatting>
  <conditionalFormatting sqref="D28:F28">
    <cfRule type="expression" dxfId="1" priority="6">
      <formula>$Q$1="OK"</formula>
    </cfRule>
  </conditionalFormatting>
  <conditionalFormatting sqref="G28:I28">
    <cfRule type="expression" dxfId="0" priority="5">
      <formula>$R$1="OK"</formula>
    </cfRule>
  </conditionalFormatting>
  <dataValidations count="2">
    <dataValidation type="list" allowBlank="1" showInputMessage="1" showErrorMessage="1" sqref="M38:M40 M29:M32" xr:uid="{00000000-0002-0000-0000-000000000000}">
      <formula1>$P$38:$P$40</formula1>
    </dataValidation>
    <dataValidation type="list" allowBlank="1" showInputMessage="1" showErrorMessage="1" sqref="M6:M13" xr:uid="{00000000-0002-0000-0000-000001000000}">
      <formula1>$Q$38:$Q$40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14653-2 - Fatores</vt:lpstr>
      <vt:lpstr>'14653-2 - Fatores'!Area_de_impressao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Soares</dc:creator>
  <cp:lastModifiedBy>Rodrigo Ciabatari</cp:lastModifiedBy>
  <cp:lastPrinted>2019-08-31T13:13:40Z</cp:lastPrinted>
  <dcterms:created xsi:type="dcterms:W3CDTF">2017-05-12T19:18:47Z</dcterms:created>
  <dcterms:modified xsi:type="dcterms:W3CDTF">2020-04-03T10:36:25Z</dcterms:modified>
</cp:coreProperties>
</file>