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74AE0CFB-4AC8-4305-A98E-0671C41CD3ED}" xr6:coauthVersionLast="47" xr6:coauthVersionMax="47" xr10:uidLastSave="{00000000-0000-0000-0000-000000000000}"/>
  <bookViews>
    <workbookView xWindow="-108" yWindow="-108" windowWidth="23256" windowHeight="13176" xr2:uid="{C0319B00-B55A-42B4-AB0F-D0B806A49AE9}"/>
  </bookViews>
  <sheets>
    <sheet name="SE1" sheetId="1" r:id="rId1"/>
    <sheet name="SE2" sheetId="3" r:id="rId2"/>
    <sheet name="SE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2" i="2"/>
  <c r="E4" i="3"/>
  <c r="E6" i="3"/>
  <c r="E2" i="3"/>
  <c r="D3" i="3"/>
  <c r="D4" i="3"/>
  <c r="D5" i="3"/>
  <c r="D6" i="3"/>
  <c r="D2" i="3"/>
  <c r="D6" i="1"/>
  <c r="D7" i="1"/>
  <c r="D8" i="1"/>
  <c r="D9" i="1"/>
  <c r="D10" i="1"/>
  <c r="D11" i="1"/>
  <c r="D5" i="1"/>
  <c r="D4" i="1"/>
  <c r="G4" i="1"/>
  <c r="G3" i="2"/>
  <c r="G4" i="2"/>
  <c r="G5" i="2"/>
  <c r="G6" i="2"/>
  <c r="G7" i="2"/>
  <c r="G8" i="2"/>
  <c r="G2" i="2"/>
  <c r="D8" i="2"/>
  <c r="E8" i="2"/>
  <c r="F8" i="2"/>
  <c r="C8" i="2"/>
</calcChain>
</file>

<file path=xl/sharedStrings.xml><?xml version="1.0" encoding="utf-8"?>
<sst xmlns="http://schemas.openxmlformats.org/spreadsheetml/2006/main" count="47" uniqueCount="43">
  <si>
    <t xml:space="preserve">PRODUÇÃO </t>
  </si>
  <si>
    <t>País</t>
  </si>
  <si>
    <t>Qtde</t>
  </si>
  <si>
    <t>Resultado</t>
  </si>
  <si>
    <t>Média</t>
  </si>
  <si>
    <t>Brasil</t>
  </si>
  <si>
    <t>Venezuela</t>
  </si>
  <si>
    <t>Estados Unidos</t>
  </si>
  <si>
    <t>China</t>
  </si>
  <si>
    <t>Alemanha</t>
  </si>
  <si>
    <t>Itália</t>
  </si>
  <si>
    <t>Cuba</t>
  </si>
  <si>
    <t>Uruguai</t>
  </si>
  <si>
    <t>DISCIPLINA</t>
  </si>
  <si>
    <t xml:space="preserve">1º </t>
  </si>
  <si>
    <t xml:space="preserve">2º </t>
  </si>
  <si>
    <t xml:space="preserve">3º </t>
  </si>
  <si>
    <t xml:space="preserve">4º </t>
  </si>
  <si>
    <t>MÉDIA</t>
  </si>
  <si>
    <t>STATUS</t>
  </si>
  <si>
    <t>Matemática</t>
  </si>
  <si>
    <t>Física</t>
  </si>
  <si>
    <t>Química</t>
  </si>
  <si>
    <t>Geografia</t>
  </si>
  <si>
    <t>Portugês</t>
  </si>
  <si>
    <t>História</t>
  </si>
  <si>
    <t>Aprovado</t>
  </si>
  <si>
    <t>7,0 - 10,0</t>
  </si>
  <si>
    <t>Recuperação</t>
  </si>
  <si>
    <t>5,0 - 6,9</t>
  </si>
  <si>
    <t>Reprovado</t>
  </si>
  <si>
    <t>0,0 - 4,9</t>
  </si>
  <si>
    <t>Produto</t>
  </si>
  <si>
    <t>Preço Unitário</t>
  </si>
  <si>
    <t>Desconto</t>
  </si>
  <si>
    <t>Valor do Desconto</t>
  </si>
  <si>
    <t>Camisa</t>
  </si>
  <si>
    <t>Calça</t>
  </si>
  <si>
    <t>Meia</t>
  </si>
  <si>
    <t>Gravata</t>
  </si>
  <si>
    <t>Terno</t>
  </si>
  <si>
    <t>Condições para Desconto</t>
  </si>
  <si>
    <t>Qtde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</si>
</sst>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5" formatCode="_(&quot;R$ &quot;* #,##0.00_);_(&quot;R$ &quot;* \(#,##0.00\);_(&quot;R$ 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Bookman Old Style"/>
      <family val="1"/>
    </font>
    <font>
      <b/>
      <sz val="14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4"/>
      <color rgb="FF92D05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1" fillId="0" borderId="0" xfId="1"/>
    <xf numFmtId="0" fontId="3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/>
    <xf numFmtId="0" fontId="6" fillId="0" borderId="0" xfId="1" applyFont="1"/>
    <xf numFmtId="0" fontId="7" fillId="3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2" borderId="2" xfId="1" applyFont="1" applyFill="1" applyBorder="1" applyAlignment="1">
      <alignment horizontal="center" vertical="center"/>
    </xf>
    <xf numFmtId="165" fontId="12" fillId="0" borderId="2" xfId="2" applyFont="1" applyBorder="1"/>
    <xf numFmtId="9" fontId="12" fillId="0" borderId="2" xfId="3" applyFont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/>
    </xf>
    <xf numFmtId="44" fontId="4" fillId="0" borderId="2" xfId="4" applyFont="1" applyBorder="1"/>
    <xf numFmtId="0" fontId="7" fillId="0" borderId="0" xfId="0" applyFont="1" applyFill="1" applyBorder="1" applyAlignment="1">
      <alignment horizontal="center"/>
    </xf>
  </cellXfs>
  <cellStyles count="5">
    <cellStyle name="Moeda" xfId="4" builtinId="4"/>
    <cellStyle name="Moeda 2" xfId="2" xr:uid="{12DC25EE-A680-46BF-8738-B74A1C564CBC}"/>
    <cellStyle name="Normal" xfId="0" builtinId="0"/>
    <cellStyle name="Normal 2" xfId="1" xr:uid="{94ABA93E-B988-4E72-B023-705EFFD36D41}"/>
    <cellStyle name="Porcentagem 2" xfId="3" xr:uid="{5D221524-0A17-426A-B535-FF8166F38DB1}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FBCC-5B59-4B54-B147-28A5720A6609}">
  <dimension ref="B1:G11"/>
  <sheetViews>
    <sheetView tabSelected="1" zoomScale="120" zoomScaleNormal="120" workbookViewId="0">
      <selection activeCell="D4" sqref="D4"/>
    </sheetView>
  </sheetViews>
  <sheetFormatPr defaultRowHeight="14.4" x14ac:dyDescent="0.3"/>
  <cols>
    <col min="2" max="4" width="25.6640625" customWidth="1"/>
    <col min="6" max="7" width="12.6640625" customWidth="1"/>
  </cols>
  <sheetData>
    <row r="1" spans="2:7" ht="15.45" customHeight="1" thickBot="1" x14ac:dyDescent="0.4">
      <c r="B1" s="32" t="s">
        <v>0</v>
      </c>
      <c r="C1" s="32"/>
      <c r="D1" s="32"/>
      <c r="E1" s="1"/>
      <c r="F1" s="1"/>
      <c r="G1" s="1"/>
    </row>
    <row r="2" spans="2:7" ht="15.45" customHeight="1" x14ac:dyDescent="0.3">
      <c r="B2" s="2"/>
      <c r="C2" s="2"/>
      <c r="D2" s="2"/>
      <c r="E2" s="2"/>
      <c r="F2" s="2"/>
      <c r="G2" s="2"/>
    </row>
    <row r="3" spans="2:7" ht="15.45" customHeight="1" x14ac:dyDescent="0.3">
      <c r="B3" s="3" t="s">
        <v>1</v>
      </c>
      <c r="C3" s="3" t="s">
        <v>2</v>
      </c>
      <c r="D3" s="3" t="s">
        <v>3</v>
      </c>
      <c r="E3" s="2"/>
      <c r="F3" s="33" t="s">
        <v>4</v>
      </c>
      <c r="G3" s="33"/>
    </row>
    <row r="4" spans="2:7" ht="15.45" customHeight="1" x14ac:dyDescent="0.3">
      <c r="B4" s="4" t="s">
        <v>5</v>
      </c>
      <c r="C4" s="4">
        <v>132</v>
      </c>
      <c r="D4" s="4" t="str">
        <f>IF(C4&gt;$G$4,"Acima da média","Abaixo da média")</f>
        <v>Acima da média</v>
      </c>
      <c r="E4" s="2"/>
      <c r="F4" s="5" t="s">
        <v>2</v>
      </c>
      <c r="G4" s="36">
        <f>AVERAGE(C4:C11)</f>
        <v>130.5</v>
      </c>
    </row>
    <row r="5" spans="2:7" ht="15.45" customHeight="1" x14ac:dyDescent="0.3">
      <c r="B5" s="4" t="s">
        <v>6</v>
      </c>
      <c r="C5" s="4">
        <v>120</v>
      </c>
      <c r="D5" s="4" t="str">
        <f>IF(C5&gt;$G$4,"Acima da média","Abaixo da média")</f>
        <v>Abaixo da média</v>
      </c>
      <c r="E5" s="2"/>
      <c r="F5" s="2"/>
      <c r="G5" s="2"/>
    </row>
    <row r="6" spans="2:7" ht="15.45" customHeight="1" x14ac:dyDescent="0.3">
      <c r="B6" s="4" t="s">
        <v>7</v>
      </c>
      <c r="C6" s="4">
        <v>195</v>
      </c>
      <c r="D6" s="4" t="str">
        <f t="shared" ref="D6:D11" si="0">IF(C6&gt;$G$4,"Acima da média","Abaixo da média")</f>
        <v>Acima da média</v>
      </c>
      <c r="E6" s="2"/>
      <c r="F6" s="2"/>
      <c r="G6" s="2"/>
    </row>
    <row r="7" spans="2:7" ht="15.45" customHeight="1" x14ac:dyDescent="0.3">
      <c r="B7" s="4" t="s">
        <v>8</v>
      </c>
      <c r="C7" s="4">
        <v>200</v>
      </c>
      <c r="D7" s="4" t="str">
        <f t="shared" si="0"/>
        <v>Acima da média</v>
      </c>
      <c r="E7" s="2"/>
      <c r="F7" s="2"/>
      <c r="G7" s="2"/>
    </row>
    <row r="8" spans="2:7" ht="15.45" customHeight="1" x14ac:dyDescent="0.3">
      <c r="B8" s="4" t="s">
        <v>9</v>
      </c>
      <c r="C8" s="4">
        <v>160</v>
      </c>
      <c r="D8" s="4" t="str">
        <f t="shared" si="0"/>
        <v>Acima da média</v>
      </c>
      <c r="E8" s="2"/>
      <c r="F8" s="2"/>
      <c r="G8" s="2"/>
    </row>
    <row r="9" spans="2:7" ht="15.45" customHeight="1" x14ac:dyDescent="0.3">
      <c r="B9" s="4" t="s">
        <v>10</v>
      </c>
      <c r="C9" s="4">
        <v>112</v>
      </c>
      <c r="D9" s="4" t="str">
        <f t="shared" si="0"/>
        <v>Abaixo da média</v>
      </c>
      <c r="E9" s="2"/>
      <c r="F9" s="6"/>
      <c r="G9" s="2"/>
    </row>
    <row r="10" spans="2:7" ht="15.45" customHeight="1" x14ac:dyDescent="0.3">
      <c r="B10" s="4" t="s">
        <v>11</v>
      </c>
      <c r="C10" s="4">
        <v>30</v>
      </c>
      <c r="D10" s="4" t="str">
        <f t="shared" si="0"/>
        <v>Abaixo da média</v>
      </c>
      <c r="E10" s="2"/>
      <c r="F10" s="2"/>
      <c r="G10" s="2"/>
    </row>
    <row r="11" spans="2:7" ht="15.45" customHeight="1" x14ac:dyDescent="0.3">
      <c r="B11" s="4" t="s">
        <v>12</v>
      </c>
      <c r="C11" s="4">
        <v>95</v>
      </c>
      <c r="D11" s="4" t="str">
        <f t="shared" si="0"/>
        <v>Abaixo da média</v>
      </c>
      <c r="E11" s="2"/>
      <c r="F11" s="2"/>
      <c r="G11" s="2"/>
    </row>
  </sheetData>
  <mergeCells count="2">
    <mergeCell ref="B1:D1"/>
    <mergeCell ref="F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865E-58BD-4D61-8486-FAB5C364BAA4}">
  <dimension ref="A1:E10"/>
  <sheetViews>
    <sheetView zoomScale="120" zoomScaleNormal="120" workbookViewId="0">
      <selection activeCell="D3" sqref="D3"/>
    </sheetView>
  </sheetViews>
  <sheetFormatPr defaultRowHeight="14.4" x14ac:dyDescent="0.3"/>
  <cols>
    <col min="1" max="5" width="25.6640625" customWidth="1"/>
  </cols>
  <sheetData>
    <row r="1" spans="1:5" ht="34.950000000000003" customHeight="1" x14ac:dyDescent="0.3">
      <c r="A1" s="21" t="s">
        <v>32</v>
      </c>
      <c r="B1" s="21" t="s">
        <v>2</v>
      </c>
      <c r="C1" s="21" t="s">
        <v>33</v>
      </c>
      <c r="D1" s="21" t="s">
        <v>34</v>
      </c>
      <c r="E1" s="24" t="s">
        <v>35</v>
      </c>
    </row>
    <row r="2" spans="1:5" ht="25.05" customHeight="1" x14ac:dyDescent="0.3">
      <c r="A2" s="4" t="s">
        <v>36</v>
      </c>
      <c r="B2" s="4">
        <v>12</v>
      </c>
      <c r="C2" s="22">
        <v>120</v>
      </c>
      <c r="D2" s="23">
        <f>IF(B2&gt;$B$9,$B$10,"-")</f>
        <v>0.15</v>
      </c>
      <c r="E2" s="37">
        <f>C2*D2</f>
        <v>18</v>
      </c>
    </row>
    <row r="3" spans="1:5" ht="25.05" customHeight="1" x14ac:dyDescent="0.3">
      <c r="A3" s="4" t="s">
        <v>37</v>
      </c>
      <c r="B3" s="4">
        <v>8</v>
      </c>
      <c r="C3" s="22">
        <v>92</v>
      </c>
      <c r="D3" s="23" t="str">
        <f t="shared" ref="D3:D6" si="0">IF(B3&gt;$B$9,$B$10,"-")</f>
        <v>-</v>
      </c>
      <c r="E3" s="37">
        <v>0</v>
      </c>
    </row>
    <row r="4" spans="1:5" ht="25.05" customHeight="1" x14ac:dyDescent="0.3">
      <c r="A4" s="4" t="s">
        <v>38</v>
      </c>
      <c r="B4" s="4">
        <v>16</v>
      </c>
      <c r="C4" s="22">
        <v>27</v>
      </c>
      <c r="D4" s="23">
        <f t="shared" si="0"/>
        <v>0.15</v>
      </c>
      <c r="E4" s="37">
        <f t="shared" ref="E3:E6" si="1">C4*D4</f>
        <v>4.05</v>
      </c>
    </row>
    <row r="5" spans="1:5" ht="25.05" customHeight="1" x14ac:dyDescent="0.3">
      <c r="A5" s="4" t="s">
        <v>39</v>
      </c>
      <c r="B5" s="4">
        <v>5</v>
      </c>
      <c r="C5" s="22">
        <v>35</v>
      </c>
      <c r="D5" s="23" t="str">
        <f t="shared" si="0"/>
        <v>-</v>
      </c>
      <c r="E5" s="37">
        <v>0</v>
      </c>
    </row>
    <row r="6" spans="1:5" ht="25.05" customHeight="1" x14ac:dyDescent="0.3">
      <c r="A6" s="4" t="s">
        <v>40</v>
      </c>
      <c r="B6" s="4">
        <v>14</v>
      </c>
      <c r="C6" s="22">
        <v>300</v>
      </c>
      <c r="D6" s="23">
        <f t="shared" si="0"/>
        <v>0.15</v>
      </c>
      <c r="E6" s="37">
        <f t="shared" si="1"/>
        <v>45</v>
      </c>
    </row>
    <row r="7" spans="1:5" ht="25.05" customHeight="1" x14ac:dyDescent="0.3">
      <c r="A7" s="2"/>
      <c r="B7" s="2"/>
      <c r="C7" s="2"/>
      <c r="D7" s="2"/>
      <c r="E7" s="2"/>
    </row>
    <row r="8" spans="1:5" ht="25.05" customHeight="1" x14ac:dyDescent="0.3">
      <c r="A8" s="34" t="s">
        <v>41</v>
      </c>
      <c r="B8" s="35"/>
      <c r="C8" s="2"/>
      <c r="D8" s="2"/>
      <c r="E8" s="2"/>
    </row>
    <row r="9" spans="1:5" ht="25.05" customHeight="1" x14ac:dyDescent="0.3">
      <c r="A9" s="4" t="s">
        <v>42</v>
      </c>
      <c r="B9" s="25">
        <v>10</v>
      </c>
      <c r="C9" s="2"/>
      <c r="D9" s="2"/>
      <c r="E9" s="2"/>
    </row>
    <row r="10" spans="1:5" ht="25.05" customHeight="1" x14ac:dyDescent="0.3">
      <c r="A10" s="4" t="s">
        <v>34</v>
      </c>
      <c r="B10" s="26">
        <v>0.15</v>
      </c>
      <c r="C10" s="2"/>
      <c r="D10" s="2"/>
      <c r="E10" s="2"/>
    </row>
  </sheetData>
  <mergeCells count="1"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121C-9A40-4779-94E1-34629B54F530}">
  <dimension ref="B1:H12"/>
  <sheetViews>
    <sheetView workbookViewId="0">
      <selection activeCell="D12" sqref="D12"/>
    </sheetView>
  </sheetViews>
  <sheetFormatPr defaultRowHeight="14.4" x14ac:dyDescent="0.3"/>
  <cols>
    <col min="2" max="8" width="16.21875" customWidth="1"/>
  </cols>
  <sheetData>
    <row r="1" spans="2:8" ht="19.95" customHeight="1" thickBot="1" x14ac:dyDescent="0.4"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</row>
    <row r="2" spans="2:8" ht="19.95" customHeight="1" thickBot="1" x14ac:dyDescent="0.4">
      <c r="B2" s="8" t="s">
        <v>20</v>
      </c>
      <c r="C2" s="9">
        <v>7</v>
      </c>
      <c r="D2" s="9">
        <v>4</v>
      </c>
      <c r="E2" s="9">
        <v>6</v>
      </c>
      <c r="F2" s="9">
        <v>4</v>
      </c>
      <c r="G2" s="31">
        <f>AVERAGE(C2:F2)</f>
        <v>5.25</v>
      </c>
      <c r="H2" s="28" t="str">
        <f>IF(G2&gt;=7,"Aprovado",IF(G2&gt;=5,"Recuperação","Reprovado"))</f>
        <v>Recuperação</v>
      </c>
    </row>
    <row r="3" spans="2:8" ht="19.95" customHeight="1" thickBot="1" x14ac:dyDescent="0.4">
      <c r="B3" s="10" t="s">
        <v>21</v>
      </c>
      <c r="C3" s="12">
        <v>8</v>
      </c>
      <c r="D3" s="12">
        <v>7</v>
      </c>
      <c r="E3" s="12">
        <v>9.5</v>
      </c>
      <c r="F3" s="12">
        <v>4</v>
      </c>
      <c r="G3" s="30">
        <f t="shared" ref="G3:G8" si="0">AVERAGE(C3:F3)</f>
        <v>7.125</v>
      </c>
      <c r="H3" s="28" t="str">
        <f t="shared" ref="H3:H7" si="1">IF(G3&gt;=7,"Aprovado",IF(G3&gt;=5,"Recuperação","Reprovado"))</f>
        <v>Aprovado</v>
      </c>
    </row>
    <row r="4" spans="2:8" ht="19.95" customHeight="1" thickBot="1" x14ac:dyDescent="0.4">
      <c r="B4" s="10" t="s">
        <v>22</v>
      </c>
      <c r="C4" s="11">
        <v>3.2</v>
      </c>
      <c r="D4" s="12">
        <v>9</v>
      </c>
      <c r="E4" s="12">
        <v>5</v>
      </c>
      <c r="F4" s="12">
        <v>6</v>
      </c>
      <c r="G4" s="30">
        <f t="shared" si="0"/>
        <v>5.8</v>
      </c>
      <c r="H4" s="28" t="str">
        <f t="shared" si="1"/>
        <v>Recuperação</v>
      </c>
    </row>
    <row r="5" spans="2:8" ht="19.95" customHeight="1" thickBot="1" x14ac:dyDescent="0.4">
      <c r="B5" s="10" t="s">
        <v>23</v>
      </c>
      <c r="C5" s="11">
        <v>5.6</v>
      </c>
      <c r="D5" s="12">
        <v>9</v>
      </c>
      <c r="E5" s="12">
        <v>8.9</v>
      </c>
      <c r="F5" s="12">
        <v>4.5</v>
      </c>
      <c r="G5" s="30">
        <f t="shared" si="0"/>
        <v>7</v>
      </c>
      <c r="H5" s="28" t="str">
        <f t="shared" si="1"/>
        <v>Aprovado</v>
      </c>
    </row>
    <row r="6" spans="2:8" ht="19.95" customHeight="1" thickBot="1" x14ac:dyDescent="0.4">
      <c r="B6" s="10" t="s">
        <v>24</v>
      </c>
      <c r="C6" s="11">
        <v>4.4000000000000004</v>
      </c>
      <c r="D6" s="12">
        <v>5</v>
      </c>
      <c r="E6" s="12">
        <v>6.8</v>
      </c>
      <c r="F6" s="12">
        <v>6.6</v>
      </c>
      <c r="G6" s="30">
        <f t="shared" si="0"/>
        <v>5.6999999999999993</v>
      </c>
      <c r="H6" s="28" t="str">
        <f t="shared" si="1"/>
        <v>Recuperação</v>
      </c>
    </row>
    <row r="7" spans="2:8" ht="19.95" customHeight="1" thickBot="1" x14ac:dyDescent="0.4">
      <c r="B7" s="13" t="s">
        <v>25</v>
      </c>
      <c r="C7" s="14">
        <v>6.1</v>
      </c>
      <c r="D7" s="15">
        <v>5</v>
      </c>
      <c r="E7" s="15">
        <v>4</v>
      </c>
      <c r="F7" s="15">
        <v>3</v>
      </c>
      <c r="G7" s="29">
        <f t="shared" si="0"/>
        <v>4.5250000000000004</v>
      </c>
      <c r="H7" s="28" t="str">
        <f t="shared" si="1"/>
        <v>Reprovado</v>
      </c>
    </row>
    <row r="8" spans="2:8" ht="19.95" customHeight="1" thickBot="1" x14ac:dyDescent="0.4">
      <c r="B8" s="16" t="s">
        <v>18</v>
      </c>
      <c r="C8" s="17">
        <f>AVERAGE(C2:C7)</f>
        <v>5.7166666666666659</v>
      </c>
      <c r="D8" s="17">
        <f t="shared" ref="D8:F8" si="2">AVERAGE(D2:D7)</f>
        <v>6.5</v>
      </c>
      <c r="E8" s="17">
        <f t="shared" si="2"/>
        <v>6.6999999999999993</v>
      </c>
      <c r="F8" s="17">
        <f t="shared" si="2"/>
        <v>4.6833333333333336</v>
      </c>
      <c r="G8" s="27">
        <f t="shared" si="0"/>
        <v>5.8999999999999995</v>
      </c>
      <c r="H8" s="16"/>
    </row>
    <row r="9" spans="2:8" ht="19.95" customHeight="1" thickBot="1" x14ac:dyDescent="0.35"/>
    <row r="10" spans="2:8" ht="19.95" customHeight="1" thickBot="1" x14ac:dyDescent="0.4">
      <c r="B10" s="38"/>
      <c r="F10" s="18" t="s">
        <v>26</v>
      </c>
      <c r="G10" s="16" t="s">
        <v>27</v>
      </c>
    </row>
    <row r="11" spans="2:8" ht="19.95" customHeight="1" thickBot="1" x14ac:dyDescent="0.4">
      <c r="B11" s="38"/>
      <c r="F11" s="19" t="s">
        <v>28</v>
      </c>
      <c r="G11" s="16" t="s">
        <v>29</v>
      </c>
    </row>
    <row r="12" spans="2:8" ht="19.95" customHeight="1" thickBot="1" x14ac:dyDescent="0.4">
      <c r="F12" s="20" t="s">
        <v>30</v>
      </c>
      <c r="G12" s="16" t="s">
        <v>31</v>
      </c>
    </row>
  </sheetData>
  <conditionalFormatting sqref="H2:H7">
    <cfRule type="containsText" dxfId="0" priority="3" operator="containsText" text="Aprovado">
      <formula>NOT(ISERROR(SEARCH("Aprovado",H2)))</formula>
    </cfRule>
    <cfRule type="containsText" dxfId="1" priority="2" operator="containsText" text="Recuperação">
      <formula>NOT(ISERROR(SEARCH("Recuperação",H2)))</formula>
    </cfRule>
    <cfRule type="containsText" dxfId="2" priority="1" operator="containsText" text="Reprovado">
      <formula>NOT(ISERROR(SEARCH("Reprovado",H2)))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SE1</vt:lpstr>
      <vt:lpstr>SE2</vt:lpstr>
      <vt:lpstr>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Brience</dc:creator>
  <cp:lastModifiedBy>Victor</cp:lastModifiedBy>
  <dcterms:created xsi:type="dcterms:W3CDTF">2021-06-25T17:18:06Z</dcterms:created>
  <dcterms:modified xsi:type="dcterms:W3CDTF">2024-04-10T16:49:29Z</dcterms:modified>
</cp:coreProperties>
</file>