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-\Documents\MTC\MÓDULO9_SHOPPING\"/>
    </mc:Choice>
  </mc:AlternateContent>
  <bookViews>
    <workbookView xWindow="0" yWindow="0" windowWidth="23040" windowHeight="9192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B8" i="1"/>
  <c r="G7" i="1"/>
  <c r="F7" i="1"/>
  <c r="G6" i="1"/>
  <c r="F6" i="1"/>
  <c r="G5" i="1"/>
  <c r="F5" i="1"/>
  <c r="G4" i="1"/>
  <c r="F4" i="1"/>
  <c r="G3" i="1"/>
  <c r="F3" i="1"/>
  <c r="G2" i="1"/>
  <c r="F2" i="1"/>
</calcChain>
</file>

<file path=xl/sharedStrings.xml><?xml version="1.0" encoding="utf-8"?>
<sst xmlns="http://schemas.openxmlformats.org/spreadsheetml/2006/main" count="11" uniqueCount="10">
  <si>
    <t>%</t>
  </si>
  <si>
    <t>ROAS</t>
  </si>
  <si>
    <t>Vendas</t>
  </si>
  <si>
    <t>Custo Google Ads</t>
  </si>
  <si>
    <t>Margem</t>
  </si>
  <si>
    <t>Custo Produção</t>
  </si>
  <si>
    <t>Custo Frete</t>
  </si>
  <si>
    <t>Outros</t>
  </si>
  <si>
    <t>Taxas</t>
  </si>
  <si>
    <t>Ponto Equilíbrio ROAS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</si>
</sst>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#,##0.00"/>
    <numFmt numFmtId="165" formatCode="_-[$R$-416]\ * #,##0.00_-;\-[$R$-416]\ * #,##0.00_-;_-[$R$-416]\ 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Montserrat"/>
    </font>
    <font>
      <sz val="12"/>
      <name val="Montserrat"/>
    </font>
    <font>
      <sz val="11"/>
      <color theme="1"/>
      <name val="Montserrat"/>
    </font>
    <font>
      <sz val="14"/>
      <name val="Montserrat"/>
    </font>
    <font>
      <sz val="10"/>
      <color rgb="FF000000"/>
      <name val="Montserrat"/>
    </font>
    <font>
      <sz val="12"/>
      <color theme="0"/>
      <name val="Montserrat"/>
    </font>
    <font>
      <sz val="10"/>
      <color theme="0"/>
      <name val="Montserrat"/>
    </font>
    <font>
      <sz val="14"/>
      <color theme="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5"/>
        <bgColor rgb="FFEFEFE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3" fillId="0" borderId="0" xfId="0" applyFont="1"/>
    <xf numFmtId="9" fontId="2" fillId="0" borderId="0" xfId="0" applyNumberFormat="1" applyFont="1" applyAlignment="1"/>
    <xf numFmtId="165" fontId="2" fillId="2" borderId="0" xfId="0" applyNumberFormat="1" applyFont="1" applyFill="1" applyAlignment="1">
      <alignment horizontal="right"/>
    </xf>
    <xf numFmtId="9" fontId="2" fillId="2" borderId="0" xfId="0" applyNumberFormat="1" applyFont="1" applyFill="1" applyAlignment="1">
      <alignment horizontal="right"/>
    </xf>
    <xf numFmtId="9" fontId="2" fillId="2" borderId="0" xfId="0" applyNumberFormat="1" applyFont="1" applyFill="1" applyAlignment="1"/>
    <xf numFmtId="9" fontId="4" fillId="2" borderId="0" xfId="0" applyNumberFormat="1" applyFont="1" applyFill="1"/>
    <xf numFmtId="0" fontId="5" fillId="2" borderId="0" xfId="0" applyFont="1" applyFill="1" applyAlignment="1">
      <alignment horizontal="left"/>
    </xf>
    <xf numFmtId="0" fontId="5" fillId="0" borderId="0" xfId="0" applyFont="1" applyAlignment="1"/>
    <xf numFmtId="164" fontId="2" fillId="0" borderId="0" xfId="0" applyNumberFormat="1" applyFont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left"/>
    </xf>
    <xf numFmtId="0" fontId="7" fillId="3" borderId="0" xfId="0" applyFont="1" applyFill="1"/>
    <xf numFmtId="164" fontId="8" fillId="3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175260</xdr:colOff>
      <xdr:row>0</xdr:row>
      <xdr:rowOff>0</xdr:rowOff>
    </xdr:from>
    <xdr:to>
      <xdr:col>17</xdr:col>
      <xdr:colOff>267547</xdr:colOff>
      <xdr:row>13</xdr:row>
      <xdr:rowOff>211931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0"/>
          <a:ext cx="6188287" cy="3480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tabSelected="1" workbookViewId="0">
      <selection activeCell="E4" sqref="E4"/>
    </sheetView>
  </sheetViews>
  <sheetFormatPr defaultRowHeight="14.4" x14ac:dyDescent="0.3"/>
  <cols>
    <col min="1" max="1" width="30.44140625" bestFit="1" customWidth="1"/>
    <col min="2" max="2" width="8.33203125" bestFit="1" customWidth="1"/>
    <col min="3" max="3" width="4" customWidth="1"/>
    <col min="4" max="4" width="19.21875" bestFit="1" customWidth="1"/>
    <col min="5" max="5" width="21.21875" bestFit="1" customWidth="1"/>
    <col min="6" max="6" width="10.6640625" customWidth="1"/>
    <col min="7" max="7" width="11.44140625" customWidth="1"/>
  </cols>
  <sheetData>
    <row r="1" spans="1:9" ht="19.95" customHeight="1" x14ac:dyDescent="0.3">
      <c r="A1" s="1"/>
      <c r="B1" s="11" t="s">
        <v>0</v>
      </c>
      <c r="C1" s="12"/>
      <c r="D1" s="13" t="s">
        <v>2</v>
      </c>
      <c r="E1" s="13" t="s">
        <v>3</v>
      </c>
      <c r="F1" s="13" t="s">
        <v>1</v>
      </c>
      <c r="G1" s="13" t="s">
        <v>4</v>
      </c>
      <c r="H1" s="2"/>
      <c r="I1" s="2"/>
    </row>
    <row r="2" spans="1:9" ht="19.95" customHeight="1" x14ac:dyDescent="0.3">
      <c r="A2" s="14" t="s">
        <v>5</v>
      </c>
      <c r="B2" s="3">
        <v>0.7</v>
      </c>
      <c r="C2" s="1"/>
      <c r="D2" s="4">
        <v>20000</v>
      </c>
      <c r="E2" s="4">
        <v>1000</v>
      </c>
      <c r="F2" s="5">
        <f t="shared" ref="F2:F21" si="0">IFERROR(D2/E2,"-")</f>
        <v>20</v>
      </c>
      <c r="G2" s="5">
        <f t="shared" ref="G2:G21" si="1">IFERROR((D2*$B$6-E2)/D2,"-")</f>
        <v>0.1</v>
      </c>
      <c r="H2" s="2"/>
      <c r="I2" s="2"/>
    </row>
    <row r="3" spans="1:9" ht="19.95" customHeight="1" x14ac:dyDescent="0.3">
      <c r="A3" s="14" t="s">
        <v>6</v>
      </c>
      <c r="B3" s="3">
        <v>0.15</v>
      </c>
      <c r="C3" s="1"/>
      <c r="D3" s="4">
        <v>19000</v>
      </c>
      <c r="E3" s="4">
        <v>1000</v>
      </c>
      <c r="F3" s="5">
        <f t="shared" si="0"/>
        <v>19</v>
      </c>
      <c r="G3" s="5">
        <f t="shared" si="1"/>
        <v>9.7368421052631576E-2</v>
      </c>
      <c r="H3" s="2"/>
      <c r="I3" s="2"/>
    </row>
    <row r="4" spans="1:9" ht="19.95" customHeight="1" x14ac:dyDescent="0.3">
      <c r="A4" s="14" t="s">
        <v>7</v>
      </c>
      <c r="B4" s="3">
        <v>0</v>
      </c>
      <c r="C4" s="1"/>
      <c r="D4" s="4">
        <v>18000</v>
      </c>
      <c r="E4" s="4">
        <v>1000</v>
      </c>
      <c r="F4" s="5">
        <f t="shared" si="0"/>
        <v>18</v>
      </c>
      <c r="G4" s="5">
        <f t="shared" si="1"/>
        <v>9.4444444444444442E-2</v>
      </c>
      <c r="H4" s="2"/>
      <c r="I4" s="2"/>
    </row>
    <row r="5" spans="1:9" ht="19.95" customHeight="1" x14ac:dyDescent="0.3">
      <c r="A5" s="14" t="s">
        <v>8</v>
      </c>
      <c r="B5" s="3">
        <v>0</v>
      </c>
      <c r="C5" s="1"/>
      <c r="D5" s="4">
        <v>17000</v>
      </c>
      <c r="E5" s="4">
        <v>1000</v>
      </c>
      <c r="F5" s="5">
        <f t="shared" si="0"/>
        <v>17</v>
      </c>
      <c r="G5" s="5">
        <f t="shared" si="1"/>
        <v>9.1176470588235289E-2</v>
      </c>
      <c r="H5" s="2"/>
      <c r="I5" s="2"/>
    </row>
    <row r="6" spans="1:9" ht="19.95" customHeight="1" x14ac:dyDescent="0.3">
      <c r="A6" s="14" t="s">
        <v>4</v>
      </c>
      <c r="B6" s="6">
        <v>0.15</v>
      </c>
      <c r="C6" s="1"/>
      <c r="D6" s="4">
        <v>16000</v>
      </c>
      <c r="E6" s="4">
        <v>1000</v>
      </c>
      <c r="F6" s="5">
        <f t="shared" si="0"/>
        <v>16</v>
      </c>
      <c r="G6" s="5">
        <f t="shared" si="1"/>
        <v>8.7499999999999994E-2</v>
      </c>
      <c r="H6" s="2"/>
      <c r="I6" s="2"/>
    </row>
    <row r="7" spans="1:9" ht="19.95" customHeight="1" x14ac:dyDescent="0.3">
      <c r="A7" s="15"/>
      <c r="B7" s="1"/>
      <c r="C7" s="1"/>
      <c r="D7" s="4">
        <v>15000</v>
      </c>
      <c r="E7" s="4">
        <v>1000</v>
      </c>
      <c r="F7" s="5">
        <f t="shared" si="0"/>
        <v>15</v>
      </c>
      <c r="G7" s="5">
        <f t="shared" si="1"/>
        <v>8.3333333333333329E-2</v>
      </c>
      <c r="H7" s="2"/>
      <c r="I7" s="2"/>
    </row>
    <row r="8" spans="1:9" ht="19.95" customHeight="1" x14ac:dyDescent="0.35">
      <c r="A8" s="16" t="s">
        <v>9</v>
      </c>
      <c r="B8" s="7">
        <f>(1000/B6)/1000</f>
        <v>6.666666666666667</v>
      </c>
      <c r="C8" s="1"/>
      <c r="D8" s="4">
        <v>14000</v>
      </c>
      <c r="E8" s="4">
        <v>1000</v>
      </c>
      <c r="F8" s="5">
        <f t="shared" si="0"/>
        <v>14</v>
      </c>
      <c r="G8" s="5">
        <f t="shared" si="1"/>
        <v>7.857142857142857E-2</v>
      </c>
      <c r="H8" s="2"/>
      <c r="I8" s="2"/>
    </row>
    <row r="9" spans="1:9" ht="19.95" customHeight="1" x14ac:dyDescent="0.3">
      <c r="A9" s="8"/>
      <c r="B9" s="1"/>
      <c r="C9" s="1"/>
      <c r="D9" s="4">
        <v>13000</v>
      </c>
      <c r="E9" s="4">
        <v>1000</v>
      </c>
      <c r="F9" s="5">
        <f t="shared" si="0"/>
        <v>13</v>
      </c>
      <c r="G9" s="5">
        <f t="shared" si="1"/>
        <v>7.3076923076923081E-2</v>
      </c>
      <c r="H9" s="2"/>
      <c r="I9" s="2"/>
    </row>
    <row r="10" spans="1:9" ht="19.95" customHeight="1" x14ac:dyDescent="0.3">
      <c r="A10" s="1"/>
      <c r="B10" s="1"/>
      <c r="C10" s="1"/>
      <c r="D10" s="4">
        <v>12000</v>
      </c>
      <c r="E10" s="4">
        <v>1000</v>
      </c>
      <c r="F10" s="5">
        <f t="shared" si="0"/>
        <v>12</v>
      </c>
      <c r="G10" s="5">
        <f t="shared" si="1"/>
        <v>6.6666666666666666E-2</v>
      </c>
      <c r="H10" s="2"/>
      <c r="I10" s="2"/>
    </row>
    <row r="11" spans="1:9" ht="19.95" customHeight="1" x14ac:dyDescent="0.3">
      <c r="A11" s="9"/>
      <c r="B11" s="9"/>
      <c r="C11" s="1"/>
      <c r="D11" s="4">
        <v>11000</v>
      </c>
      <c r="E11" s="4">
        <v>1000</v>
      </c>
      <c r="F11" s="5">
        <f t="shared" si="0"/>
        <v>11</v>
      </c>
      <c r="G11" s="5">
        <f t="shared" si="1"/>
        <v>5.909090909090909E-2</v>
      </c>
      <c r="H11" s="2"/>
      <c r="I11" s="2"/>
    </row>
    <row r="12" spans="1:9" ht="19.95" customHeight="1" x14ac:dyDescent="0.3">
      <c r="A12" s="9"/>
      <c r="B12" s="9"/>
      <c r="C12" s="1"/>
      <c r="D12" s="4">
        <v>10000</v>
      </c>
      <c r="E12" s="4">
        <v>1000</v>
      </c>
      <c r="F12" s="5">
        <f t="shared" si="0"/>
        <v>10</v>
      </c>
      <c r="G12" s="5">
        <f t="shared" si="1"/>
        <v>0.05</v>
      </c>
      <c r="H12" s="2"/>
      <c r="I12" s="2"/>
    </row>
    <row r="13" spans="1:9" ht="19.95" customHeight="1" x14ac:dyDescent="0.3">
      <c r="A13" s="10"/>
      <c r="B13" s="9"/>
      <c r="C13" s="1"/>
      <c r="D13" s="4">
        <v>9000</v>
      </c>
      <c r="E13" s="4">
        <v>1000</v>
      </c>
      <c r="F13" s="5">
        <f t="shared" si="0"/>
        <v>9</v>
      </c>
      <c r="G13" s="5">
        <f t="shared" si="1"/>
        <v>3.888888888888889E-2</v>
      </c>
      <c r="H13" s="2"/>
      <c r="I13" s="2"/>
    </row>
    <row r="14" spans="1:9" ht="19.95" customHeight="1" x14ac:dyDescent="0.3">
      <c r="A14" s="9"/>
      <c r="B14" s="9"/>
      <c r="C14" s="1"/>
      <c r="D14" s="4">
        <v>8000</v>
      </c>
      <c r="E14" s="4">
        <v>1000</v>
      </c>
      <c r="F14" s="5">
        <f t="shared" si="0"/>
        <v>8</v>
      </c>
      <c r="G14" s="5">
        <f t="shared" si="1"/>
        <v>2.5000000000000001E-2</v>
      </c>
      <c r="H14" s="2"/>
      <c r="I14" s="2"/>
    </row>
    <row r="15" spans="1:9" ht="19.95" customHeight="1" x14ac:dyDescent="0.3">
      <c r="A15" s="9"/>
      <c r="B15" s="9"/>
      <c r="C15" s="1"/>
      <c r="D15" s="4">
        <v>7000</v>
      </c>
      <c r="E15" s="4">
        <v>1000</v>
      </c>
      <c r="F15" s="5">
        <f t="shared" si="0"/>
        <v>7</v>
      </c>
      <c r="G15" s="5">
        <f t="shared" si="1"/>
        <v>7.1428571428571426E-3</v>
      </c>
      <c r="H15" s="2"/>
      <c r="I15" s="2"/>
    </row>
    <row r="16" spans="1:9" ht="19.95" customHeight="1" x14ac:dyDescent="0.3">
      <c r="A16" s="9"/>
      <c r="B16" s="9"/>
      <c r="C16" s="1"/>
      <c r="D16" s="4">
        <v>6000</v>
      </c>
      <c r="E16" s="4">
        <v>1000</v>
      </c>
      <c r="F16" s="5">
        <f t="shared" si="0"/>
        <v>6</v>
      </c>
      <c r="G16" s="5">
        <f t="shared" si="1"/>
        <v>-1.6666666666666666E-2</v>
      </c>
      <c r="H16" s="2"/>
      <c r="I16" s="2"/>
    </row>
    <row r="17" spans="1:9" ht="19.95" customHeight="1" x14ac:dyDescent="0.3">
      <c r="A17" s="9"/>
      <c r="B17" s="9"/>
      <c r="C17" s="1"/>
      <c r="D17" s="4">
        <v>5000</v>
      </c>
      <c r="E17" s="4">
        <v>1000</v>
      </c>
      <c r="F17" s="5">
        <f t="shared" si="0"/>
        <v>5</v>
      </c>
      <c r="G17" s="5">
        <f t="shared" si="1"/>
        <v>-0.05</v>
      </c>
      <c r="H17" s="2"/>
      <c r="I17" s="2"/>
    </row>
    <row r="18" spans="1:9" ht="19.95" customHeight="1" x14ac:dyDescent="0.3">
      <c r="A18" s="9"/>
      <c r="B18" s="9"/>
      <c r="C18" s="1"/>
      <c r="D18" s="4">
        <v>4000</v>
      </c>
      <c r="E18" s="4">
        <v>1000</v>
      </c>
      <c r="F18" s="5">
        <f t="shared" si="0"/>
        <v>4</v>
      </c>
      <c r="G18" s="5">
        <f t="shared" si="1"/>
        <v>-0.1</v>
      </c>
      <c r="H18" s="2"/>
      <c r="I18" s="2"/>
    </row>
    <row r="19" spans="1:9" ht="19.95" customHeight="1" x14ac:dyDescent="0.3">
      <c r="A19" s="9"/>
      <c r="B19" s="9"/>
      <c r="C19" s="1"/>
      <c r="D19" s="4">
        <v>3000</v>
      </c>
      <c r="E19" s="4">
        <v>1000</v>
      </c>
      <c r="F19" s="5">
        <f t="shared" si="0"/>
        <v>3</v>
      </c>
      <c r="G19" s="5">
        <f t="shared" si="1"/>
        <v>-0.18333333333333332</v>
      </c>
      <c r="H19" s="2"/>
      <c r="I19" s="2"/>
    </row>
    <row r="20" spans="1:9" ht="19.95" customHeight="1" x14ac:dyDescent="0.3">
      <c r="A20" s="9"/>
      <c r="B20" s="9"/>
      <c r="C20" s="1"/>
      <c r="D20" s="4">
        <v>2000</v>
      </c>
      <c r="E20" s="4">
        <v>1000</v>
      </c>
      <c r="F20" s="5">
        <f t="shared" si="0"/>
        <v>2</v>
      </c>
      <c r="G20" s="5">
        <f t="shared" si="1"/>
        <v>-0.35</v>
      </c>
      <c r="H20" s="2"/>
      <c r="I20" s="2"/>
    </row>
    <row r="21" spans="1:9" ht="19.95" customHeight="1" x14ac:dyDescent="0.3">
      <c r="A21" s="9"/>
      <c r="B21" s="9"/>
      <c r="C21" s="1"/>
      <c r="D21" s="4">
        <v>1000</v>
      </c>
      <c r="E21" s="4">
        <v>1000</v>
      </c>
      <c r="F21" s="5">
        <f t="shared" si="0"/>
        <v>1</v>
      </c>
      <c r="G21" s="5">
        <f t="shared" si="1"/>
        <v>-0.85</v>
      </c>
      <c r="H21" s="2"/>
      <c r="I21" s="2"/>
    </row>
    <row r="22" spans="1:9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3">
      <c r="A23" s="2"/>
      <c r="B23" s="2"/>
      <c r="C23" s="2"/>
      <c r="D23" s="2"/>
      <c r="E23" s="2"/>
      <c r="F23" s="2"/>
      <c r="G23" s="2"/>
      <c r="H23" s="2"/>
      <c r="I23" s="2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Calculadora ROAS</dc:title>
  <dc:creator>Adriano Gianini</dc:creator>
  <cp:keywords>Máquina de Tráfego e Conversão</cp:keywords>
  <cp:lastModifiedBy>Dell-</cp:lastModifiedBy>
  <dcterms:created xsi:type="dcterms:W3CDTF">2018-11-10T04:17:54Z</dcterms:created>
  <dcterms:modified xsi:type="dcterms:W3CDTF">2018-11-10T06:36:21Z</dcterms:modified>
</cp:coreProperties>
</file>