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<sst xmlns="http://schemas.openxmlformats.org/spreadsheetml/2006/main" count="11" uniqueCount="11">
  <si>
    <t>Milheiros</t>
  </si>
  <si>
    <t>Rewards</t>
  </si>
  <si>
    <t>Valor</t>
  </si>
  <si>
    <t>Euro</t>
  </si>
  <si>
    <t>Reais</t>
  </si>
  <si>
    <t>Custo Milheiro</t>
  </si>
  <si>
    <t>Desconto</t>
  </si>
  <si>
    <t>Latam</t>
  </si>
  <si>
    <t>Smiles* (membros do clube)</t>
  </si>
  <si>
    <t>Azul</t>
  </si>
  <si>
    <t>Livelo*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</si>
</sst>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 -416]#,##0.00"/>
    <numFmt numFmtId="165" formatCode="dd/mm"/>
    <numFmt numFmtId="166" formatCode="[$€]#,##0.00"/>
    <numFmt numFmtId="167" formatCode="[$R$ -416]#,##0.0000"/>
  </numFmts>
  <fonts count="11">
    <font>
      <sz val="10.0"/>
      <color rgb="FF000000"/>
      <name val="Arial"/>
    </font>
    <font>
      <b/>
      <sz val="12.0"/>
      <color theme="1"/>
      <name val="Playfair Display"/>
    </font>
    <font>
      <b/>
      <i/>
      <sz val="18.0"/>
      <color theme="1"/>
      <name val="Georgia"/>
    </font>
    <font>
      <b/>
      <color rgb="FFFFFFFF"/>
      <name val="Arial"/>
    </font>
    <font>
      <color rgb="FFFFFFFF"/>
      <name val="Arial"/>
    </font>
    <font>
      <color theme="1"/>
      <name val="Arial"/>
    </font>
    <font>
      <color rgb="FF000000"/>
      <name val="Arial"/>
    </font>
    <font>
      <sz val="7.0"/>
      <color theme="1"/>
      <name val="Arial"/>
    </font>
    <font>
      <b/>
      <color rgb="FF000000"/>
      <name val="Arial"/>
    </font>
    <font/>
    <font>
      <color theme="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2" fontId="3" numFmtId="0" xfId="0" applyAlignment="1" applyFill="1" applyFont="1">
      <alignment readingOrder="0"/>
    </xf>
    <xf borderId="0" fillId="3" fontId="4" numFmtId="0" xfId="0" applyAlignment="1" applyFill="1" applyFont="1">
      <alignment readingOrder="0"/>
    </xf>
    <xf borderId="0" fillId="3" fontId="5" numFmtId="0" xfId="0" applyAlignment="1" applyFont="1">
      <alignment horizontal="center" readingOrder="0"/>
    </xf>
    <xf borderId="0" fillId="2" fontId="5" numFmtId="0" xfId="0" applyFont="1"/>
    <xf borderId="0" fillId="2" fontId="6" numFmtId="0" xfId="0" applyAlignment="1" applyFont="1">
      <alignment readingOrder="0" vertical="center"/>
    </xf>
    <xf borderId="0" fillId="2" fontId="5" numFmtId="164" xfId="0" applyAlignment="1" applyFont="1" applyNumberFormat="1">
      <alignment readingOrder="0" vertical="center"/>
    </xf>
    <xf borderId="0" fillId="3" fontId="5" numFmtId="0" xfId="0" applyFont="1"/>
    <xf borderId="0" fillId="3" fontId="7" numFmtId="0" xfId="0" applyAlignment="1" applyFont="1">
      <alignment readingOrder="0"/>
    </xf>
    <xf borderId="0" fillId="3" fontId="6" numFmtId="0" xfId="0" applyAlignment="1" applyFont="1">
      <alignment readingOrder="0"/>
    </xf>
    <xf borderId="0" fillId="3" fontId="6" numFmtId="165" xfId="0" applyAlignment="1" applyFont="1" applyNumberFormat="1">
      <alignment readingOrder="0"/>
    </xf>
    <xf borderId="1" fillId="3" fontId="6" numFmtId="0" xfId="0" applyAlignment="1" applyBorder="1" applyFont="1">
      <alignment readingOrder="0"/>
    </xf>
    <xf borderId="1" fillId="3" fontId="5" numFmtId="0" xfId="0" applyAlignment="1" applyBorder="1" applyFont="1">
      <alignment readingOrder="0" shrinkToFit="0" vertical="center" wrapText="1"/>
    </xf>
    <xf borderId="1" fillId="3" fontId="8" numFmtId="0" xfId="0" applyAlignment="1" applyBorder="1" applyFont="1">
      <alignment readingOrder="0"/>
    </xf>
    <xf borderId="1" fillId="4" fontId="6" numFmtId="4" xfId="0" applyAlignment="1" applyBorder="1" applyFill="1" applyFont="1" applyNumberFormat="1">
      <alignment horizontal="center" readingOrder="0" vertical="center"/>
    </xf>
    <xf borderId="2" fillId="3" fontId="5" numFmtId="0" xfId="0" applyAlignment="1" applyBorder="1" applyFont="1">
      <alignment horizontal="center" readingOrder="0" shrinkToFit="0" vertical="center" wrapText="1"/>
    </xf>
    <xf borderId="2" fillId="3" fontId="6" numFmtId="166" xfId="0" applyAlignment="1" applyBorder="1" applyFont="1" applyNumberFormat="1">
      <alignment horizontal="center" readingOrder="0" vertical="center"/>
    </xf>
    <xf borderId="2" fillId="4" fontId="5" numFmtId="164" xfId="0" applyAlignment="1" applyBorder="1" applyFont="1" applyNumberFormat="1">
      <alignment horizontal="center" readingOrder="0" shrinkToFit="0" vertical="center" wrapText="1"/>
    </xf>
    <xf borderId="2" fillId="3" fontId="6" numFmtId="164" xfId="0" applyAlignment="1" applyBorder="1" applyFont="1" applyNumberFormat="1">
      <alignment horizontal="center" readingOrder="0" vertical="center"/>
    </xf>
    <xf borderId="0" fillId="4" fontId="6" numFmtId="164" xfId="0" applyAlignment="1" applyFont="1" applyNumberFormat="1">
      <alignment readingOrder="0"/>
    </xf>
    <xf borderId="0" fillId="5" fontId="6" numFmtId="10" xfId="0" applyAlignment="1" applyFill="1" applyFont="1" applyNumberFormat="1">
      <alignment readingOrder="0"/>
    </xf>
    <xf borderId="1" fillId="0" fontId="9" numFmtId="0" xfId="0" applyAlignment="1" applyBorder="1" applyFont="1">
      <alignment readingOrder="0"/>
    </xf>
    <xf borderId="1" fillId="4" fontId="9" numFmtId="4" xfId="0" applyAlignment="1" applyBorder="1" applyFont="1" applyNumberFormat="1">
      <alignment horizontal="center" readingOrder="0" vertical="center"/>
    </xf>
    <xf borderId="3" fillId="0" fontId="9" numFmtId="0" xfId="0" applyBorder="1" applyFont="1"/>
    <xf borderId="0" fillId="4" fontId="5" numFmtId="164" xfId="0" applyAlignment="1" applyFont="1" applyNumberFormat="1">
      <alignment readingOrder="0"/>
    </xf>
    <xf borderId="1" fillId="0" fontId="5" numFmtId="0" xfId="0" applyAlignment="1" applyBorder="1" applyFont="1">
      <alignment readingOrder="0"/>
    </xf>
    <xf borderId="1" fillId="4" fontId="5" numFmtId="4" xfId="0" applyAlignment="1" applyBorder="1" applyFont="1" applyNumberFormat="1">
      <alignment horizontal="center" readingOrder="0" vertical="center"/>
    </xf>
    <xf borderId="4" fillId="0" fontId="9" numFmtId="0" xfId="0" applyBorder="1" applyFont="1"/>
    <xf borderId="0" fillId="2" fontId="10" numFmtId="0" xfId="0" applyAlignment="1" applyFont="1">
      <alignment readingOrder="0" vertical="center"/>
    </xf>
    <xf borderId="0" fillId="2" fontId="6" numFmtId="164" xfId="0" applyAlignment="1" applyFont="1" applyNumberFormat="1">
      <alignment horizontal="center" readingOrder="0"/>
    </xf>
    <xf borderId="0" fillId="2" fontId="6" numFmtId="0" xfId="0" applyAlignment="1" applyFont="1">
      <alignment readingOrder="0"/>
    </xf>
    <xf borderId="0" fillId="2" fontId="5" numFmtId="167" xfId="0" applyAlignment="1" applyFont="1" applyNumberFormat="1">
      <alignment readingOrder="0" shrinkToFit="0" vertical="center" wrapText="1"/>
    </xf>
    <xf borderId="0" fillId="2" fontId="5" numFmtId="10" xfId="0" applyAlignment="1" applyFont="1" applyNumberFormat="1">
      <alignment readingOrder="0" shrinkToFit="0" vertical="center" wrapText="1"/>
    </xf>
    <xf borderId="0" fillId="3" fontId="6" numFmtId="0" xfId="0" applyAlignment="1" applyFont="1">
      <alignment readingOrder="0" vertical="center"/>
    </xf>
    <xf borderId="0" fillId="2" fontId="6" numFmtId="165" xfId="0" applyAlignment="1" applyFont="1" applyNumberFormat="1">
      <alignment readingOrder="0"/>
    </xf>
    <xf borderId="0" fillId="2" fontId="5" numFmtId="0" xfId="0" applyAlignment="1" applyFont="1">
      <alignment readingOrder="0" shrinkToFit="0" vertical="center" wrapText="1"/>
    </xf>
    <xf borderId="0" fillId="3" fontId="5" numFmtId="0" xfId="0" applyAlignment="1" applyFont="1">
      <alignment readingOrder="0" shrinkToFit="0" vertical="center" wrapText="1"/>
    </xf>
    <xf borderId="0" fillId="3" fontId="6" numFmtId="4" xfId="0" applyAlignment="1" applyFont="1" applyNumberFormat="1">
      <alignment readingOrder="0"/>
    </xf>
    <xf borderId="0" fillId="0" fontId="5" numFmtId="165" xfId="0" applyAlignment="1" applyFont="1" applyNumberFormat="1">
      <alignment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180975</xdr:colOff>
      <xdr:row>0</xdr:row>
      <xdr:rowOff>180975</xdr:rowOff>
    </xdr:from>
    <xdr:ext cx="628650" cy="6286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75"/>
  <cols>
    <col customWidth="1" min="2" max="3" width="27.71"/>
    <col customWidth="1" min="4" max="4" width="10.0"/>
    <col customWidth="1" min="5" max="5" width="9.57"/>
    <col customWidth="1" min="6" max="8" width="9.71"/>
    <col customWidth="1" min="9" max="9" width="4.29"/>
    <col customWidth="1" min="10" max="10" width="14.0"/>
    <col customWidth="1" min="11" max="11" width="9.0"/>
    <col customWidth="1" min="12" max="13" width="4.43"/>
  </cols>
  <sheetData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B3" s="2"/>
      <c r="E3" s="2"/>
      <c r="F3" s="2"/>
      <c r="G3" s="2"/>
      <c r="H3" s="2"/>
      <c r="I3" s="2"/>
      <c r="J3" s="2"/>
      <c r="K3" s="2"/>
      <c r="L3" s="2"/>
      <c r="M3" s="2"/>
    </row>
    <row r="4">
      <c r="B4" s="3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5"/>
    </row>
    <row r="5">
      <c r="C5" s="6"/>
      <c r="D5" s="7"/>
      <c r="E5" s="8"/>
      <c r="F5" s="6"/>
      <c r="G5" s="6"/>
      <c r="H5" s="6"/>
      <c r="I5" s="9"/>
      <c r="J5" s="9"/>
      <c r="K5" s="9"/>
      <c r="L5" s="9"/>
      <c r="M5" s="9"/>
      <c r="N5" s="10"/>
      <c r="O5" s="9"/>
      <c r="P5" s="9"/>
      <c r="Q5" s="9"/>
      <c r="R5" s="9"/>
    </row>
    <row r="6">
      <c r="B6" s="11"/>
      <c r="C6" s="12"/>
      <c r="D6" s="13" t="s">
        <v>0</v>
      </c>
      <c r="E6" s="14" t="s">
        <v>1</v>
      </c>
      <c r="F6" s="13" t="s">
        <v>2</v>
      </c>
      <c r="G6" s="13" t="s">
        <v>3</v>
      </c>
      <c r="H6" s="13" t="s">
        <v>4</v>
      </c>
      <c r="I6" s="11"/>
      <c r="J6" s="15" t="s">
        <v>5</v>
      </c>
      <c r="K6" s="15" t="s">
        <v>6</v>
      </c>
      <c r="L6" s="9"/>
      <c r="M6" s="9"/>
      <c r="N6" s="10"/>
      <c r="O6" s="9"/>
      <c r="P6" s="9"/>
      <c r="Q6" s="9"/>
      <c r="R6" s="9"/>
    </row>
    <row r="7">
      <c r="C7" s="13" t="s">
        <v>7</v>
      </c>
      <c r="D7" s="16">
        <v>11.36</v>
      </c>
      <c r="E7" s="17">
        <v>2.0</v>
      </c>
      <c r="F7" s="18">
        <v>40.0</v>
      </c>
      <c r="G7" s="19">
        <v>6.3</v>
      </c>
      <c r="H7" s="20">
        <f>G7*F7</f>
        <v>252</v>
      </c>
      <c r="I7" s="11"/>
      <c r="J7" s="21">
        <v>20.0</v>
      </c>
      <c r="K7" s="22">
        <f t="shared" ref="K7:K10" si="1">1-(J7*D7/$H$7)</f>
        <v>0.09841269841</v>
      </c>
      <c r="L7" s="9"/>
      <c r="M7" s="9"/>
      <c r="N7" s="10"/>
      <c r="O7" s="9"/>
      <c r="P7" s="9"/>
      <c r="Q7" s="9"/>
      <c r="R7" s="9"/>
    </row>
    <row r="8">
      <c r="C8" s="23" t="s">
        <v>8</v>
      </c>
      <c r="D8" s="24">
        <v>12.0</v>
      </c>
      <c r="E8" s="25"/>
      <c r="F8" s="25"/>
      <c r="G8" s="25"/>
      <c r="H8" s="25"/>
      <c r="J8" s="26">
        <v>10.0</v>
      </c>
      <c r="K8" s="22">
        <f t="shared" si="1"/>
        <v>0.5238095238</v>
      </c>
      <c r="L8" s="11"/>
      <c r="M8" s="11"/>
      <c r="N8" s="9"/>
      <c r="O8" s="9"/>
      <c r="P8" s="9"/>
      <c r="Q8" s="9"/>
      <c r="R8" s="9"/>
    </row>
    <row r="9">
      <c r="C9" s="13" t="s">
        <v>9</v>
      </c>
      <c r="D9" s="16">
        <v>20.0</v>
      </c>
      <c r="E9" s="25"/>
      <c r="F9" s="25"/>
      <c r="G9" s="25"/>
      <c r="H9" s="25"/>
      <c r="I9" s="11"/>
      <c r="J9" s="21">
        <v>15.0</v>
      </c>
      <c r="K9" s="22">
        <f t="shared" si="1"/>
        <v>-0.1904761905</v>
      </c>
      <c r="L9" s="11"/>
      <c r="M9" s="11"/>
      <c r="N9" s="9"/>
      <c r="O9" s="9"/>
      <c r="P9" s="9"/>
      <c r="Q9" s="9"/>
      <c r="R9" s="9"/>
    </row>
    <row r="10">
      <c r="C10" s="27" t="s">
        <v>10</v>
      </c>
      <c r="D10" s="28">
        <v>5.0</v>
      </c>
      <c r="E10" s="29"/>
      <c r="F10" s="29"/>
      <c r="G10" s="29"/>
      <c r="H10" s="29"/>
      <c r="J10" s="26">
        <v>35.0</v>
      </c>
      <c r="K10" s="22">
        <f t="shared" si="1"/>
        <v>0.3055555556</v>
      </c>
      <c r="L10" s="11"/>
      <c r="M10" s="11"/>
      <c r="N10" s="5"/>
    </row>
    <row r="11">
      <c r="C11" s="30"/>
      <c r="D11" s="31"/>
      <c r="H11" s="32"/>
      <c r="I11" s="11"/>
      <c r="J11" s="11"/>
      <c r="K11" s="11"/>
      <c r="L11" s="11"/>
      <c r="M11" s="11"/>
      <c r="N11" s="10"/>
      <c r="O11" s="9"/>
      <c r="P11" s="9"/>
      <c r="Q11" s="9"/>
      <c r="R11" s="9"/>
    </row>
    <row r="12">
      <c r="C12" s="30"/>
      <c r="D12" s="33"/>
      <c r="E12" s="33"/>
      <c r="F12" s="33"/>
      <c r="G12" s="33"/>
      <c r="H12" s="32"/>
      <c r="I12" s="11"/>
      <c r="J12" s="11"/>
      <c r="K12" s="11"/>
      <c r="L12" s="11"/>
      <c r="M12" s="11"/>
      <c r="N12" s="10"/>
      <c r="O12" s="9"/>
      <c r="P12" s="9"/>
      <c r="Q12" s="9"/>
      <c r="R12" s="9"/>
    </row>
    <row r="13">
      <c r="C13" s="30"/>
      <c r="D13" s="34"/>
      <c r="E13" s="34"/>
      <c r="F13" s="34"/>
      <c r="G13" s="34"/>
      <c r="H13" s="32"/>
      <c r="I13" s="11"/>
      <c r="J13" s="11"/>
      <c r="K13" s="11"/>
      <c r="L13" s="11"/>
      <c r="M13" s="11"/>
      <c r="N13" s="10"/>
      <c r="O13" s="9"/>
      <c r="P13" s="9"/>
      <c r="Q13" s="9"/>
      <c r="R13" s="9"/>
    </row>
    <row r="14">
      <c r="B14" s="35"/>
      <c r="C14" s="36"/>
      <c r="D14" s="32"/>
      <c r="E14" s="37"/>
      <c r="F14" s="32"/>
      <c r="G14" s="32"/>
      <c r="H14" s="32"/>
      <c r="I14" s="11"/>
      <c r="J14" s="11"/>
      <c r="K14" s="11"/>
      <c r="L14" s="11"/>
      <c r="M14" s="11"/>
      <c r="N14" s="10"/>
      <c r="O14" s="9"/>
      <c r="P14" s="9"/>
      <c r="Q14" s="9"/>
      <c r="R14" s="9"/>
    </row>
    <row r="15">
      <c r="B15" s="35"/>
      <c r="C15" s="12"/>
      <c r="D15" s="11"/>
      <c r="E15" s="38"/>
      <c r="F15" s="11"/>
      <c r="G15" s="11"/>
      <c r="H15" s="11"/>
      <c r="I15" s="11"/>
      <c r="J15" s="11"/>
      <c r="K15" s="11"/>
      <c r="L15" s="11"/>
      <c r="M15" s="11"/>
    </row>
    <row r="16">
      <c r="B16" s="35"/>
      <c r="C16" s="12"/>
      <c r="D16" s="11"/>
      <c r="E16" s="38"/>
      <c r="F16" s="11"/>
      <c r="G16" s="11"/>
      <c r="H16" s="11"/>
      <c r="I16" s="11"/>
      <c r="J16" s="11"/>
      <c r="K16" s="11"/>
      <c r="L16" s="11"/>
      <c r="M16" s="11"/>
    </row>
    <row r="17">
      <c r="B17" s="35"/>
      <c r="C17" s="12"/>
      <c r="D17" s="11"/>
      <c r="E17" s="38"/>
      <c r="F17" s="11"/>
      <c r="G17" s="11"/>
      <c r="H17" s="11"/>
      <c r="I17" s="11"/>
      <c r="J17" s="11"/>
      <c r="K17" s="11"/>
      <c r="L17" s="11"/>
      <c r="M17" s="11"/>
    </row>
    <row r="18">
      <c r="B18" s="35"/>
      <c r="C18" s="12"/>
      <c r="D18" s="11"/>
      <c r="E18" s="38"/>
      <c r="F18" s="11"/>
      <c r="G18" s="11"/>
      <c r="H18" s="11"/>
      <c r="I18" s="11"/>
      <c r="J18" s="39"/>
      <c r="K18" s="11"/>
      <c r="L18" s="11"/>
      <c r="M18" s="11"/>
    </row>
    <row r="19">
      <c r="B19" s="35"/>
      <c r="C19" s="12"/>
      <c r="D19" s="11"/>
      <c r="E19" s="38"/>
      <c r="F19" s="11"/>
      <c r="G19" s="11"/>
      <c r="H19" s="11"/>
      <c r="I19" s="11"/>
      <c r="J19" s="11"/>
      <c r="K19" s="11"/>
      <c r="L19" s="11"/>
      <c r="M19" s="11"/>
    </row>
    <row r="20">
      <c r="B20" s="35"/>
      <c r="L20" s="11"/>
      <c r="M20" s="11"/>
    </row>
    <row r="21">
      <c r="B21" s="35"/>
      <c r="L21" s="11"/>
      <c r="M21" s="11"/>
    </row>
    <row r="22">
      <c r="B22" s="35"/>
    </row>
    <row r="23">
      <c r="B23" s="35"/>
      <c r="L23" s="11"/>
      <c r="M23" s="11"/>
    </row>
    <row r="24">
      <c r="B24" s="35"/>
    </row>
    <row r="25">
      <c r="B25" s="35"/>
      <c r="C25" s="40"/>
      <c r="D25" s="41"/>
      <c r="E25" s="38"/>
    </row>
    <row r="26">
      <c r="B26" s="35"/>
      <c r="C26" s="40"/>
      <c r="D26" s="41"/>
      <c r="E26" s="38"/>
    </row>
    <row r="27">
      <c r="B27" s="35"/>
      <c r="C27" s="40"/>
      <c r="D27" s="41"/>
      <c r="E27" s="38"/>
    </row>
    <row r="28">
      <c r="B28" s="35"/>
      <c r="C28" s="40"/>
      <c r="D28" s="41"/>
      <c r="E28" s="38"/>
    </row>
    <row r="29">
      <c r="B29" s="35"/>
      <c r="C29" s="40"/>
      <c r="D29" s="41"/>
      <c r="E29" s="38"/>
    </row>
    <row r="30">
      <c r="B30" s="35"/>
      <c r="C30" s="40"/>
      <c r="D30" s="41"/>
      <c r="E30" s="38"/>
    </row>
    <row r="31">
      <c r="B31" s="35"/>
      <c r="C31" s="40"/>
      <c r="D31" s="41"/>
      <c r="E31" s="38"/>
    </row>
    <row r="32">
      <c r="B32" s="35"/>
      <c r="C32" s="40"/>
      <c r="D32" s="41"/>
      <c r="E32" s="38"/>
    </row>
    <row r="33">
      <c r="B33" s="35"/>
      <c r="C33" s="40"/>
      <c r="D33" s="41"/>
      <c r="E33" s="38"/>
    </row>
    <row r="34">
      <c r="B34" s="35"/>
      <c r="C34" s="40"/>
      <c r="D34" s="41"/>
      <c r="E34" s="41"/>
    </row>
    <row r="35">
      <c r="B35" s="35"/>
      <c r="C35" s="40"/>
      <c r="D35" s="41"/>
      <c r="E35" s="41"/>
    </row>
    <row r="36">
      <c r="B36" s="41"/>
      <c r="C36" s="40"/>
      <c r="D36" s="41"/>
      <c r="E36" s="41"/>
    </row>
    <row r="37">
      <c r="B37" s="41"/>
      <c r="C37" s="40"/>
      <c r="D37" s="41"/>
      <c r="E37" s="41"/>
    </row>
    <row r="38">
      <c r="B38" s="41"/>
      <c r="C38" s="40"/>
      <c r="D38" s="41"/>
      <c r="E38" s="41"/>
    </row>
  </sheetData>
  <mergeCells count="8">
    <mergeCell ref="B3:D3"/>
    <mergeCell ref="N4:R4"/>
    <mergeCell ref="E7:E10"/>
    <mergeCell ref="F7:F10"/>
    <mergeCell ref="G7:G10"/>
    <mergeCell ref="H7:H10"/>
    <mergeCell ref="N10:R10"/>
    <mergeCell ref="D11:G11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