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\Downloads\"/>
    </mc:Choice>
  </mc:AlternateContent>
  <xr:revisionPtr revIDLastSave="0" documentId="8_{9BC245BC-9478-45BD-A67C-0EC772A687F9}" xr6:coauthVersionLast="47" xr6:coauthVersionMax="47" xr10:uidLastSave="{00000000-0000-0000-0000-000000000000}"/>
  <bookViews>
    <workbookView xWindow="-120" yWindow="-120" windowWidth="29040" windowHeight="15840" activeTab="3" xr2:uid="{EDD58EF0-4479-4CF0-BC0C-E2DF01A2521C}"/>
  </bookViews>
  <sheets>
    <sheet name="Planilha1" sheetId="1" r:id="rId1"/>
    <sheet name="Planilha2" sheetId="2" r:id="rId2"/>
    <sheet name="Planilha3" sheetId="3" r:id="rId3"/>
    <sheet name="Planilha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3" l="1"/>
  <c r="D3" i="3"/>
  <c r="D4" i="3" s="1"/>
  <c r="B6" i="3"/>
</calcChain>
</file>

<file path=xl/sharedStrings.xml><?xml version="1.0" encoding="utf-8"?>
<sst xmlns="http://schemas.openxmlformats.org/spreadsheetml/2006/main" count="86" uniqueCount="65">
  <si>
    <t>direção</t>
  </si>
  <si>
    <t>risco</t>
  </si>
  <si>
    <t>garantia</t>
  </si>
  <si>
    <t>alta da ação</t>
  </si>
  <si>
    <t>operação</t>
  </si>
  <si>
    <t>compra de call</t>
  </si>
  <si>
    <t>perda do valor pago na call</t>
  </si>
  <si>
    <t>no vecimento</t>
  </si>
  <si>
    <t>operação a seco</t>
  </si>
  <si>
    <t>call perde todo o valor ou dá exercício (dar exercício é comprar a ação pelo preço do strike)</t>
  </si>
  <si>
    <t>compra de put</t>
  </si>
  <si>
    <t>perda do valor pago na put</t>
  </si>
  <si>
    <t>put perde todo o valor ou dá exercício (dar exercício é a venda da ação pelo preço do strike)</t>
  </si>
  <si>
    <t>baixa da ação</t>
  </si>
  <si>
    <t>dinheiro na conta pra pagar a compra da put ( prêmio x quantidade)</t>
  </si>
  <si>
    <t>dinheiro na conta pra pagar a compra da call ( prêmio x quantidade)</t>
  </si>
  <si>
    <t>lançamento coberto</t>
  </si>
  <si>
    <t>venda coberta de call</t>
  </si>
  <si>
    <t>entregar as ações e receber o valor do strike</t>
  </si>
  <si>
    <t>ter a ação em carteira</t>
  </si>
  <si>
    <t>lucro</t>
  </si>
  <si>
    <t>venda da call valorizada ou compra da ação mais barata que o mercado</t>
  </si>
  <si>
    <t>venda da put valorizada ou venda da ação mais cara que o valor de mercado</t>
  </si>
  <si>
    <t>recebimento do prêmio da opção</t>
  </si>
  <si>
    <t>baixa da ação ou alta da ação ou ação de lado</t>
  </si>
  <si>
    <t>entrega as ações em carteira ou a call vira pó</t>
  </si>
  <si>
    <t>compra bbas</t>
  </si>
  <si>
    <t>vende call strike</t>
  </si>
  <si>
    <t>recebe de prêmio da call</t>
  </si>
  <si>
    <t>no vencimento</t>
  </si>
  <si>
    <t>bbas3</t>
  </si>
  <si>
    <t>call não dá exercicio e vida pó, vc fica com a ação e o dinehiro do prêmio</t>
  </si>
  <si>
    <t>abaixo de 36,00</t>
  </si>
  <si>
    <t>call não dá exercício e vida pó, vc fica com a ação e o dinehiro do prêmio</t>
  </si>
  <si>
    <t>acima de 36,00</t>
  </si>
  <si>
    <t>call dá exercício, vc entrega as ações pelo preço de 36,00 e fica com o lucro + o valor recebido pelo prêmio</t>
  </si>
  <si>
    <t>VENDE CALL COBERTA (STRIKE)</t>
  </si>
  <si>
    <t>CALL BOVAC106</t>
  </si>
  <si>
    <t>NO VENCIMENTO</t>
  </si>
  <si>
    <t>BOVA11 EM</t>
  </si>
  <si>
    <t>CALL VIRA PÓ VC FICA COM O PRÊMIO E COM BOVA11</t>
  </si>
  <si>
    <t xml:space="preserve">ACIMA DE </t>
  </si>
  <si>
    <t>CALL DA EXERCÍCIO, VC ENTREGA BOVA POR 113,00, FICA COM O PRêMIO E O LUCRO DE 2,00 (DIFERENÇA ENTRE 111 PAGO E 113 VENDIDO)</t>
  </si>
  <si>
    <t>CALL VIRA PÓ VC FICA COM O PRÊMIO E COM BOVA11 E NÃO PERDE NADA.</t>
  </si>
  <si>
    <t>CALL VIRA PÓ E VC COMEÇA A PERDER NA DESVALORIZAÇÃO DE BOVA11</t>
  </si>
  <si>
    <t>BOVA11 ABAIXO DE 109,79</t>
  </si>
  <si>
    <t>BOVA11 ENTRE 109,79 E 113,00</t>
  </si>
  <si>
    <t>EXEMPLO DE VENDA COBERTO DE BOVA</t>
  </si>
  <si>
    <t>COMPRA BOVA11 (PAGA)</t>
  </si>
  <si>
    <t>TOTAL</t>
  </si>
  <si>
    <t>VENDE CALL COBERTA (PRÊMIO) (RECEBE)</t>
  </si>
  <si>
    <t>dividendo sintético</t>
  </si>
  <si>
    <t xml:space="preserve">venda de put </t>
  </si>
  <si>
    <t>alta da ação ou ação lateral ou até pequena queda da ação</t>
  </si>
  <si>
    <t>ter de comprar as ações pelo preço do strike</t>
  </si>
  <si>
    <t>ter em dinheiro ou em ações ( descotadas pelo risco), na quantidade de strike x quantidade de put</t>
  </si>
  <si>
    <t>put vira pó ou vc compra as ações pelo preço do strike</t>
  </si>
  <si>
    <t>VENDA DE PUT (STRIKE )</t>
  </si>
  <si>
    <t>VENDA DE PUT (PREMIO )</t>
  </si>
  <si>
    <t>dividendo sintético (WEGE3)</t>
  </si>
  <si>
    <t>WEGEO282</t>
  </si>
  <si>
    <t>PUT VIRA PÓ E VC FICA COM O PRêMIO</t>
  </si>
  <si>
    <t>WEGE3 MAIOR OU IGUAL</t>
  </si>
  <si>
    <t>WEGE ABAIXO DE</t>
  </si>
  <si>
    <t>VC FICA COM O PRêMIO E COMPRA A AÇÃO POR 27,99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</si>
</sst>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10" fontId="0" fillId="0" borderId="0" xfId="2" applyNumberFormat="1" applyFon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8A7E-0B2A-4109-B76E-4CFBD8FED865}">
  <dimension ref="A1:B28"/>
  <sheetViews>
    <sheetView topLeftCell="A22" zoomScale="235" zoomScaleNormal="235" workbookViewId="0">
      <selection activeCell="B29" sqref="B29"/>
    </sheetView>
  </sheetViews>
  <sheetFormatPr defaultRowHeight="15" x14ac:dyDescent="0.25"/>
  <cols>
    <col min="1" max="1" width="13" customWidth="1"/>
    <col min="2" max="2" width="11.28515625" bestFit="1" customWidth="1"/>
    <col min="3" max="3" width="13.85546875" bestFit="1" customWidth="1"/>
  </cols>
  <sheetData>
    <row r="1" spans="1:2" x14ac:dyDescent="0.25">
      <c r="A1" s="1" t="s">
        <v>8</v>
      </c>
      <c r="B1" s="1"/>
    </row>
    <row r="2" spans="1:2" x14ac:dyDescent="0.25">
      <c r="A2" t="s">
        <v>4</v>
      </c>
      <c r="B2" t="s">
        <v>5</v>
      </c>
    </row>
    <row r="3" spans="1:2" x14ac:dyDescent="0.25">
      <c r="A3" t="s">
        <v>0</v>
      </c>
      <c r="B3" t="s">
        <v>3</v>
      </c>
    </row>
    <row r="4" spans="1:2" x14ac:dyDescent="0.25">
      <c r="A4" t="s">
        <v>1</v>
      </c>
      <c r="B4" t="s">
        <v>6</v>
      </c>
    </row>
    <row r="5" spans="1:2" x14ac:dyDescent="0.25">
      <c r="A5" t="s">
        <v>2</v>
      </c>
      <c r="B5" t="s">
        <v>15</v>
      </c>
    </row>
    <row r="6" spans="1:2" x14ac:dyDescent="0.25">
      <c r="A6" t="s">
        <v>7</v>
      </c>
      <c r="B6" t="s">
        <v>9</v>
      </c>
    </row>
    <row r="7" spans="1:2" x14ac:dyDescent="0.25">
      <c r="A7" t="s">
        <v>20</v>
      </c>
      <c r="B7" t="s">
        <v>21</v>
      </c>
    </row>
    <row r="8" spans="1:2" x14ac:dyDescent="0.25">
      <c r="A8" s="1" t="s">
        <v>8</v>
      </c>
      <c r="B8" s="1"/>
    </row>
    <row r="9" spans="1:2" x14ac:dyDescent="0.25">
      <c r="A9" t="s">
        <v>4</v>
      </c>
      <c r="B9" t="s">
        <v>10</v>
      </c>
    </row>
    <row r="10" spans="1:2" x14ac:dyDescent="0.25">
      <c r="A10" t="s">
        <v>0</v>
      </c>
      <c r="B10" t="s">
        <v>13</v>
      </c>
    </row>
    <row r="11" spans="1:2" x14ac:dyDescent="0.25">
      <c r="A11" t="s">
        <v>1</v>
      </c>
      <c r="B11" t="s">
        <v>11</v>
      </c>
    </row>
    <row r="12" spans="1:2" x14ac:dyDescent="0.25">
      <c r="A12" t="s">
        <v>2</v>
      </c>
      <c r="B12" t="s">
        <v>14</v>
      </c>
    </row>
    <row r="13" spans="1:2" x14ac:dyDescent="0.25">
      <c r="A13" t="s">
        <v>7</v>
      </c>
      <c r="B13" t="s">
        <v>12</v>
      </c>
    </row>
    <row r="14" spans="1:2" x14ac:dyDescent="0.25">
      <c r="A14" t="s">
        <v>20</v>
      </c>
      <c r="B14" t="s">
        <v>22</v>
      </c>
    </row>
    <row r="15" spans="1:2" x14ac:dyDescent="0.25">
      <c r="A15" s="1" t="s">
        <v>16</v>
      </c>
      <c r="B15" s="1"/>
    </row>
    <row r="16" spans="1:2" x14ac:dyDescent="0.25">
      <c r="A16" t="s">
        <v>4</v>
      </c>
      <c r="B16" t="s">
        <v>17</v>
      </c>
    </row>
    <row r="17" spans="1:2" x14ac:dyDescent="0.25">
      <c r="A17" t="s">
        <v>0</v>
      </c>
      <c r="B17" t="s">
        <v>24</v>
      </c>
    </row>
    <row r="18" spans="1:2" x14ac:dyDescent="0.25">
      <c r="A18" t="s">
        <v>1</v>
      </c>
      <c r="B18" t="s">
        <v>18</v>
      </c>
    </row>
    <row r="19" spans="1:2" x14ac:dyDescent="0.25">
      <c r="A19" t="s">
        <v>2</v>
      </c>
      <c r="B19" t="s">
        <v>19</v>
      </c>
    </row>
    <row r="20" spans="1:2" x14ac:dyDescent="0.25">
      <c r="A20" t="s">
        <v>7</v>
      </c>
      <c r="B20" t="s">
        <v>25</v>
      </c>
    </row>
    <row r="21" spans="1:2" x14ac:dyDescent="0.25">
      <c r="A21" t="s">
        <v>20</v>
      </c>
      <c r="B21" t="s">
        <v>23</v>
      </c>
    </row>
    <row r="22" spans="1:2" x14ac:dyDescent="0.25">
      <c r="A22" t="s">
        <v>51</v>
      </c>
    </row>
    <row r="23" spans="1:2" x14ac:dyDescent="0.25">
      <c r="A23" t="s">
        <v>4</v>
      </c>
      <c r="B23" t="s">
        <v>52</v>
      </c>
    </row>
    <row r="24" spans="1:2" x14ac:dyDescent="0.25">
      <c r="A24" t="s">
        <v>0</v>
      </c>
      <c r="B24" t="s">
        <v>53</v>
      </c>
    </row>
    <row r="25" spans="1:2" x14ac:dyDescent="0.25">
      <c r="A25" t="s">
        <v>1</v>
      </c>
      <c r="B25" t="s">
        <v>54</v>
      </c>
    </row>
    <row r="26" spans="1:2" x14ac:dyDescent="0.25">
      <c r="A26" t="s">
        <v>2</v>
      </c>
      <c r="B26" t="s">
        <v>55</v>
      </c>
    </row>
    <row r="27" spans="1:2" x14ac:dyDescent="0.25">
      <c r="A27" t="s">
        <v>7</v>
      </c>
      <c r="B27" t="s">
        <v>56</v>
      </c>
    </row>
    <row r="28" spans="1:2" x14ac:dyDescent="0.25">
      <c r="A28" t="s">
        <v>20</v>
      </c>
      <c r="B28" t="s">
        <v>23</v>
      </c>
    </row>
  </sheetData>
  <mergeCells count="3">
    <mergeCell ref="A1:B1"/>
    <mergeCell ref="A8:B8"/>
    <mergeCell ref="A15:B1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937F-B3E2-4A02-9E59-A92A14B2167F}">
  <dimension ref="A1:C8"/>
  <sheetViews>
    <sheetView zoomScale="325" zoomScaleNormal="325" workbookViewId="0">
      <selection activeCell="B1" sqref="B1"/>
    </sheetView>
  </sheetViews>
  <sheetFormatPr defaultRowHeight="15" x14ac:dyDescent="0.25"/>
  <cols>
    <col min="1" max="1" width="15.7109375" customWidth="1"/>
    <col min="2" max="2" width="14.7109375" bestFit="1" customWidth="1"/>
  </cols>
  <sheetData>
    <row r="1" spans="1:3" x14ac:dyDescent="0.25">
      <c r="A1" t="s">
        <v>26</v>
      </c>
      <c r="B1" s="2">
        <v>34.770000000000003</v>
      </c>
    </row>
    <row r="2" spans="1:3" x14ac:dyDescent="0.25">
      <c r="A2" t="s">
        <v>27</v>
      </c>
      <c r="B2" s="2">
        <v>36</v>
      </c>
    </row>
    <row r="3" spans="1:3" x14ac:dyDescent="0.25">
      <c r="A3" t="s">
        <v>28</v>
      </c>
      <c r="B3" s="2">
        <v>1</v>
      </c>
    </row>
    <row r="5" spans="1:3" x14ac:dyDescent="0.25">
      <c r="A5" t="s">
        <v>29</v>
      </c>
    </row>
    <row r="6" spans="1:3" x14ac:dyDescent="0.25">
      <c r="A6" t="s">
        <v>30</v>
      </c>
      <c r="B6" s="2">
        <v>36</v>
      </c>
      <c r="C6" t="s">
        <v>31</v>
      </c>
    </row>
    <row r="7" spans="1:3" x14ac:dyDescent="0.25">
      <c r="B7" t="s">
        <v>32</v>
      </c>
      <c r="C7" t="s">
        <v>33</v>
      </c>
    </row>
    <row r="8" spans="1:3" x14ac:dyDescent="0.25">
      <c r="B8" t="s">
        <v>34</v>
      </c>
      <c r="C8" t="s">
        <v>35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DD4C-85F2-4EF7-A638-85607B4C1EB9}">
  <dimension ref="A1:E12"/>
  <sheetViews>
    <sheetView zoomScale="250" zoomScaleNormal="250" workbookViewId="0">
      <selection activeCell="A8" sqref="A8:A12"/>
    </sheetView>
  </sheetViews>
  <sheetFormatPr defaultRowHeight="15" x14ac:dyDescent="0.25"/>
  <cols>
    <col min="1" max="1" width="38.28515625" bestFit="1" customWidth="1"/>
    <col min="2" max="2" width="10.7109375" bestFit="1" customWidth="1"/>
  </cols>
  <sheetData>
    <row r="1" spans="1:5" x14ac:dyDescent="0.25">
      <c r="A1" t="s">
        <v>47</v>
      </c>
    </row>
    <row r="2" spans="1:5" x14ac:dyDescent="0.25">
      <c r="A2" t="s">
        <v>48</v>
      </c>
      <c r="B2" s="2">
        <v>111</v>
      </c>
      <c r="D2">
        <v>2</v>
      </c>
    </row>
    <row r="3" spans="1:5" x14ac:dyDescent="0.25">
      <c r="A3" t="s">
        <v>36</v>
      </c>
      <c r="B3" s="2">
        <v>113</v>
      </c>
      <c r="D3" s="3">
        <f>B4</f>
        <v>1.21</v>
      </c>
    </row>
    <row r="4" spans="1:5" x14ac:dyDescent="0.25">
      <c r="A4" t="s">
        <v>50</v>
      </c>
      <c r="B4" s="2">
        <v>1.21</v>
      </c>
      <c r="D4">
        <f>SUM(D2:D3)</f>
        <v>3.21</v>
      </c>
      <c r="E4" s="4">
        <f>D4/B2</f>
        <v>2.8918918918918918E-2</v>
      </c>
    </row>
    <row r="5" spans="1:5" x14ac:dyDescent="0.25">
      <c r="A5" t="s">
        <v>37</v>
      </c>
    </row>
    <row r="6" spans="1:5" x14ac:dyDescent="0.25">
      <c r="A6" t="s">
        <v>49</v>
      </c>
      <c r="B6" s="3">
        <f>B2-B4</f>
        <v>109.79</v>
      </c>
    </row>
    <row r="7" spans="1:5" ht="4.5" customHeight="1" x14ac:dyDescent="0.25">
      <c r="B7" s="3"/>
    </row>
    <row r="8" spans="1:5" x14ac:dyDescent="0.25">
      <c r="A8" t="s">
        <v>38</v>
      </c>
    </row>
    <row r="9" spans="1:5" x14ac:dyDescent="0.25">
      <c r="A9" t="s">
        <v>39</v>
      </c>
      <c r="B9" s="2">
        <v>113</v>
      </c>
      <c r="C9" t="s">
        <v>40</v>
      </c>
    </row>
    <row r="10" spans="1:5" x14ac:dyDescent="0.25">
      <c r="A10" t="s">
        <v>41</v>
      </c>
      <c r="B10" s="2">
        <v>113</v>
      </c>
      <c r="C10" t="s">
        <v>42</v>
      </c>
    </row>
    <row r="11" spans="1:5" x14ac:dyDescent="0.25">
      <c r="A11" t="s">
        <v>46</v>
      </c>
      <c r="C11" t="s">
        <v>43</v>
      </c>
    </row>
    <row r="12" spans="1:5" x14ac:dyDescent="0.25">
      <c r="A12" t="s">
        <v>45</v>
      </c>
      <c r="C12" t="s">
        <v>44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876E-6A86-442F-A9C0-E4B0C3F6412D}">
  <dimension ref="A1:C8"/>
  <sheetViews>
    <sheetView tabSelected="1" zoomScale="250" zoomScaleNormal="250" workbookViewId="0">
      <selection activeCell="C4" sqref="C4"/>
    </sheetView>
  </sheetViews>
  <sheetFormatPr defaultRowHeight="15" x14ac:dyDescent="0.25"/>
  <cols>
    <col min="1" max="1" width="25.7109375" bestFit="1" customWidth="1"/>
  </cols>
  <sheetData>
    <row r="1" spans="1:3" x14ac:dyDescent="0.25">
      <c r="A1" t="s">
        <v>59</v>
      </c>
    </row>
    <row r="2" spans="1:3" x14ac:dyDescent="0.25">
      <c r="A2" t="s">
        <v>57</v>
      </c>
      <c r="B2">
        <v>27.99</v>
      </c>
    </row>
    <row r="3" spans="1:3" x14ac:dyDescent="0.25">
      <c r="A3" t="s">
        <v>58</v>
      </c>
      <c r="B3">
        <v>0.17</v>
      </c>
    </row>
    <row r="4" spans="1:3" x14ac:dyDescent="0.25">
      <c r="A4" t="s">
        <v>60</v>
      </c>
    </row>
    <row r="6" spans="1:3" x14ac:dyDescent="0.25">
      <c r="A6" t="s">
        <v>38</v>
      </c>
    </row>
    <row r="7" spans="1:3" x14ac:dyDescent="0.25">
      <c r="A7" t="s">
        <v>62</v>
      </c>
      <c r="B7">
        <v>27.99</v>
      </c>
      <c r="C7" t="s">
        <v>61</v>
      </c>
    </row>
    <row r="8" spans="1:3" x14ac:dyDescent="0.25">
      <c r="A8" t="s">
        <v>63</v>
      </c>
      <c r="B8">
        <v>27.99</v>
      </c>
      <c r="C8" t="s">
        <v>64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Planilha2</vt:lpstr>
      <vt:lpstr>Planilha3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Mira</dc:creator>
  <cp:lastModifiedBy>Eduardo Mira</cp:lastModifiedBy>
  <dcterms:created xsi:type="dcterms:W3CDTF">2022-03-03T23:43:08Z</dcterms:created>
  <dcterms:modified xsi:type="dcterms:W3CDTF">2022-03-04T02:06:46Z</dcterms:modified>
</cp:coreProperties>
</file>