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11730"/>
  </bookViews>
  <sheets>
    <sheet name="Precificação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  <c r="I7" i="2" l="1"/>
  <c r="F7" i="2"/>
  <c r="G7" i="2" s="1"/>
  <c r="J7" i="2" l="1"/>
  <c r="M6" i="2" s="1"/>
  <c r="M9" i="2" s="1"/>
</calcChain>
</file>

<file path=xl/sharedStrings.xml><?xml version="1.0" encoding="utf-8"?>
<sst xmlns="http://schemas.openxmlformats.org/spreadsheetml/2006/main" count="30" uniqueCount="30">
  <si>
    <t>I.</t>
  </si>
  <si>
    <t>II.</t>
  </si>
  <si>
    <t>III.</t>
  </si>
  <si>
    <t>IV.</t>
  </si>
  <si>
    <t>V.</t>
  </si>
  <si>
    <t>VI.</t>
  </si>
  <si>
    <t>VII.</t>
  </si>
  <si>
    <t>VIII.</t>
  </si>
  <si>
    <t>Custo do Produto</t>
  </si>
  <si>
    <t>Custos Adicionais</t>
  </si>
  <si>
    <t>Cálculo do Preço de Venda</t>
  </si>
  <si>
    <t>Custo Total</t>
  </si>
  <si>
    <t xml:space="preserve">    PRECIFICAÇÃO</t>
  </si>
  <si>
    <t xml:space="preserve">        CURSO JORNADA DA LOJA DE SUCESSO</t>
  </si>
  <si>
    <t>Vendas Média Mensal</t>
  </si>
  <si>
    <t xml:space="preserve">  Frete</t>
  </si>
  <si>
    <t xml:space="preserve">  Outros Custos</t>
  </si>
  <si>
    <t xml:space="preserve">  % Diferença de Alíquota (DIFAL)</t>
  </si>
  <si>
    <t xml:space="preserve">  % Outros Impostos</t>
  </si>
  <si>
    <t xml:space="preserve">  % Comissões</t>
  </si>
  <si>
    <t>Markup Multiplicador</t>
  </si>
  <si>
    <t>Despesa Fixa Média Mensal</t>
  </si>
  <si>
    <t>Índice de Composição do Preço (DP + DV + ML)</t>
  </si>
  <si>
    <t xml:space="preserve">  % Impostos</t>
  </si>
  <si>
    <t>Percentual de Despesas Fixas (DP)</t>
  </si>
  <si>
    <t xml:space="preserve">  Taxa Média Máquina de Cartão</t>
  </si>
  <si>
    <t xml:space="preserve">   Produto:</t>
  </si>
  <si>
    <r>
      <t xml:space="preserve">   Orientações para preenchimento:
 1. Inserir o nome do produto
 2. Preencher apenas as células em Branco
 3. As células em Rosa, são calculadas automaticamente
O preço de venda deve ser calculado com base na oferta e demanda do produto, por isso é importante que se analise o mercado e os concorrentes. Existem mercados que praticam margens de lucro maiores e outros menores. 
Além disso, é essencial que você analise a qualidade do seu produto e o seu público alvo para entender também quanto o seu cliente está disposto a pagar.</t>
    </r>
    <r>
      <rPr>
        <b/>
        <sz val="9"/>
        <color rgb="FF483934"/>
        <rFont val="Calibri"/>
        <family val="2"/>
        <scheme val="minor"/>
      </rPr>
      <t/>
    </r>
  </si>
  <si>
    <t xml:space="preserve">  % Margem de Lucro total Desejada</t>
  </si>
  <si>
    <t>Margem de lucro do produto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</si>
</sst>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* #,##0.00_-;\-&quot;R$&quot;* #,##0.00_-;_-&quot;R$&quot;* &quot;-&quot;??_-;_-@_-"/>
    <numFmt numFmtId="164" formatCode="_-[$R$-416]\ * #,##0.00_-;\-[$R$-416]\ * #,##0.00_-;_-[$R$-416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C7C7C7"/>
      <name val="Calibri"/>
      <family val="2"/>
      <scheme val="minor"/>
    </font>
    <font>
      <sz val="12"/>
      <color rgb="FFC7C7C7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483934"/>
      <name val="Calibri"/>
      <family val="2"/>
      <scheme val="minor"/>
    </font>
    <font>
      <u val="doubleAccounting"/>
      <sz val="11"/>
      <color theme="0"/>
      <name val="Calibri"/>
      <family val="2"/>
      <scheme val="minor"/>
    </font>
    <font>
      <sz val="9"/>
      <color rgb="FF483934"/>
      <name val="Calibri"/>
      <family val="2"/>
      <scheme val="minor"/>
    </font>
    <font>
      <b/>
      <sz val="9"/>
      <color rgb="FF48393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F4555"/>
        <bgColor indexed="64"/>
      </patternFill>
    </fill>
    <fill>
      <patternFill patternType="solid">
        <fgColor rgb="FF4839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CED4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F4555"/>
      </left>
      <right/>
      <top style="medium">
        <color rgb="FF8F4555"/>
      </top>
      <bottom/>
      <diagonal/>
    </border>
    <border>
      <left/>
      <right style="medium">
        <color rgb="FF8F4555"/>
      </right>
      <top style="medium">
        <color rgb="FF8F4555"/>
      </top>
      <bottom/>
      <diagonal/>
    </border>
    <border>
      <left style="medium">
        <color rgb="FF8F4555"/>
      </left>
      <right/>
      <top/>
      <bottom style="medium">
        <color rgb="FF8F4555"/>
      </bottom>
      <diagonal/>
    </border>
    <border>
      <left/>
      <right style="medium">
        <color rgb="FF8F4555"/>
      </right>
      <top/>
      <bottom style="medium">
        <color rgb="FF8F4555"/>
      </bottom>
      <diagonal/>
    </border>
    <border>
      <left style="medium">
        <color rgb="FF8F4555"/>
      </left>
      <right/>
      <top/>
      <bottom/>
      <diagonal/>
    </border>
    <border>
      <left/>
      <right/>
      <top/>
      <bottom style="medium">
        <color rgb="FF483934"/>
      </bottom>
      <diagonal/>
    </border>
    <border>
      <left style="medium">
        <color rgb="FF483934"/>
      </left>
      <right/>
      <top style="medium">
        <color rgb="FF483934"/>
      </top>
      <bottom/>
      <diagonal/>
    </border>
    <border>
      <left/>
      <right style="medium">
        <color rgb="FF483934"/>
      </right>
      <top style="medium">
        <color rgb="FF483934"/>
      </top>
      <bottom/>
      <diagonal/>
    </border>
    <border>
      <left style="medium">
        <color rgb="FF483934"/>
      </left>
      <right/>
      <top/>
      <bottom style="medium">
        <color rgb="FF483934"/>
      </bottom>
      <diagonal/>
    </border>
    <border>
      <left/>
      <right style="medium">
        <color rgb="FF483934"/>
      </right>
      <top/>
      <bottom style="medium">
        <color rgb="FF483934"/>
      </bottom>
      <diagonal/>
    </border>
    <border>
      <left style="thin">
        <color rgb="FF483934"/>
      </left>
      <right style="thin">
        <color rgb="FF483934"/>
      </right>
      <top style="thin">
        <color rgb="FF483934"/>
      </top>
      <bottom style="thin">
        <color rgb="FF483934"/>
      </bottom>
      <diagonal/>
    </border>
    <border>
      <left style="thin">
        <color rgb="FF483934"/>
      </left>
      <right/>
      <top style="thin">
        <color rgb="FF483934"/>
      </top>
      <bottom style="thin">
        <color rgb="FF483934"/>
      </bottom>
      <diagonal/>
    </border>
    <border>
      <left/>
      <right style="thin">
        <color rgb="FF483934"/>
      </right>
      <top style="thin">
        <color rgb="FF483934"/>
      </top>
      <bottom style="thin">
        <color rgb="FF483934"/>
      </bottom>
      <diagonal/>
    </border>
    <border>
      <left/>
      <right/>
      <top style="medium">
        <color rgb="FF8F4555"/>
      </top>
      <bottom/>
      <diagonal/>
    </border>
    <border>
      <left/>
      <right/>
      <top/>
      <bottom style="medium">
        <color rgb="FF8F4555"/>
      </bottom>
      <diagonal/>
    </border>
    <border>
      <left/>
      <right style="medium">
        <color rgb="FF8F4555"/>
      </right>
      <top/>
      <bottom/>
      <diagonal/>
    </border>
    <border>
      <left/>
      <right/>
      <top style="thin">
        <color rgb="FF483934"/>
      </top>
      <bottom style="thin">
        <color rgb="FF48393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164" fontId="8" fillId="0" borderId="0" xfId="1" applyNumberFormat="1" applyFont="1" applyBorder="1" applyAlignment="1" applyProtection="1"/>
    <xf numFmtId="44" fontId="8" fillId="0" borderId="1" xfId="1" applyFont="1" applyBorder="1" applyAlignment="1" applyProtection="1">
      <alignment horizontal="center"/>
      <protection locked="0"/>
    </xf>
    <xf numFmtId="44" fontId="8" fillId="0" borderId="12" xfId="1" applyFont="1" applyBorder="1" applyAlignment="1" applyProtection="1">
      <protection locked="0"/>
    </xf>
    <xf numFmtId="10" fontId="8" fillId="0" borderId="12" xfId="2" applyNumberFormat="1" applyFont="1" applyBorder="1" applyAlignment="1" applyProtection="1">
      <protection locked="0"/>
    </xf>
    <xf numFmtId="0" fontId="6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Continuous" vertical="center"/>
    </xf>
    <xf numFmtId="0" fontId="4" fillId="3" borderId="0" xfId="0" applyFont="1" applyFill="1" applyAlignment="1" applyProtection="1">
      <alignment horizontal="centerContinuous" vertical="center"/>
    </xf>
    <xf numFmtId="0" fontId="0" fillId="0" borderId="0" xfId="0" applyProtection="1"/>
    <xf numFmtId="0" fontId="3" fillId="3" borderId="0" xfId="0" applyFont="1" applyFill="1" applyAlignment="1" applyProtection="1">
      <alignment horizontal="left" vertical="center"/>
    </xf>
    <xf numFmtId="0" fontId="3" fillId="4" borderId="0" xfId="0" applyFont="1" applyFill="1" applyAlignment="1" applyProtection="1">
      <alignment horizontal="left" vertical="center"/>
    </xf>
    <xf numFmtId="0" fontId="4" fillId="4" borderId="0" xfId="0" applyFont="1" applyFill="1" applyAlignment="1" applyProtection="1">
      <alignment horizontal="centerContinuous" vertical="center"/>
    </xf>
    <xf numFmtId="0" fontId="0" fillId="4" borderId="0" xfId="0" applyFill="1" applyProtection="1"/>
    <xf numFmtId="0" fontId="11" fillId="4" borderId="0" xfId="0" applyFont="1" applyFill="1" applyAlignment="1" applyProtection="1">
      <alignment vertical="center"/>
    </xf>
    <xf numFmtId="0" fontId="10" fillId="4" borderId="0" xfId="0" applyFont="1" applyFill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0" borderId="0" xfId="0" applyFont="1" applyFill="1" applyProtection="1"/>
    <xf numFmtId="164" fontId="12" fillId="5" borderId="1" xfId="0" applyNumberFormat="1" applyFont="1" applyFill="1" applyBorder="1" applyAlignment="1" applyProtection="1">
      <alignment horizontal="center"/>
    </xf>
    <xf numFmtId="44" fontId="12" fillId="5" borderId="1" xfId="1" applyFont="1" applyFill="1" applyBorder="1" applyAlignment="1" applyProtection="1">
      <alignment horizontal="center"/>
    </xf>
    <xf numFmtId="10" fontId="12" fillId="5" borderId="1" xfId="2" applyNumberFormat="1" applyFont="1" applyFill="1" applyBorder="1" applyAlignment="1" applyProtection="1">
      <alignment horizontal="center"/>
    </xf>
    <xf numFmtId="9" fontId="12" fillId="5" borderId="1" xfId="2" applyFont="1" applyFill="1" applyBorder="1" applyAlignment="1" applyProtection="1">
      <alignment horizontal="center"/>
    </xf>
    <xf numFmtId="2" fontId="12" fillId="5" borderId="1" xfId="2" applyNumberFormat="1" applyFont="1" applyFill="1" applyBorder="1" applyAlignment="1" applyProtection="1">
      <alignment horizontal="center"/>
    </xf>
    <xf numFmtId="164" fontId="2" fillId="0" borderId="0" xfId="0" applyNumberFormat="1" applyFont="1" applyProtection="1"/>
    <xf numFmtId="0" fontId="8" fillId="0" borderId="0" xfId="0" applyFont="1" applyBorder="1" applyAlignment="1" applyProtection="1">
      <alignment horizontal="center"/>
    </xf>
    <xf numFmtId="164" fontId="8" fillId="0" borderId="0" xfId="0" applyNumberFormat="1" applyFont="1" applyBorder="1" applyAlignment="1" applyProtection="1">
      <alignment horizontal="center"/>
    </xf>
    <xf numFmtId="9" fontId="8" fillId="0" borderId="0" xfId="2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164" fontId="2" fillId="0" borderId="0" xfId="1" applyNumberFormat="1" applyFont="1" applyBorder="1" applyAlignment="1" applyProtection="1">
      <alignment horizontal="center" vertical="center"/>
    </xf>
    <xf numFmtId="0" fontId="0" fillId="0" borderId="0" xfId="0" applyFill="1" applyProtection="1"/>
    <xf numFmtId="0" fontId="5" fillId="2" borderId="12" xfId="0" applyFont="1" applyFill="1" applyBorder="1" applyAlignment="1" applyProtection="1">
      <alignment horizontal="center"/>
    </xf>
    <xf numFmtId="0" fontId="0" fillId="2" borderId="0" xfId="0" applyFill="1" applyProtection="1"/>
    <xf numFmtId="44" fontId="13" fillId="2" borderId="9" xfId="1" applyFont="1" applyFill="1" applyBorder="1" applyAlignment="1" applyProtection="1">
      <alignment horizontal="center" vertical="center"/>
    </xf>
    <xf numFmtId="44" fontId="13" fillId="2" borderId="11" xfId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4" fontId="8" fillId="0" borderId="1" xfId="1" applyFont="1" applyBorder="1" applyAlignment="1" applyProtection="1">
      <alignment horizontal="center"/>
      <protection locked="0"/>
    </xf>
    <xf numFmtId="0" fontId="11" fillId="4" borderId="7" xfId="0" applyFont="1" applyFill="1" applyBorder="1" applyAlignment="1" applyProtection="1">
      <alignment horizontal="left" vertical="center"/>
    </xf>
    <xf numFmtId="0" fontId="11" fillId="4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left" vertical="top" wrapText="1"/>
    </xf>
    <xf numFmtId="0" fontId="14" fillId="0" borderId="15" xfId="0" applyFont="1" applyFill="1" applyBorder="1" applyAlignment="1" applyProtection="1">
      <alignment horizontal="left" vertical="top" wrapText="1"/>
    </xf>
    <xf numFmtId="0" fontId="14" fillId="0" borderId="3" xfId="0" applyFont="1" applyFill="1" applyBorder="1" applyAlignment="1" applyProtection="1">
      <alignment horizontal="left" vertical="top" wrapText="1"/>
    </xf>
    <xf numFmtId="0" fontId="14" fillId="0" borderId="6" xfId="0" applyFont="1" applyFill="1" applyBorder="1" applyAlignment="1" applyProtection="1">
      <alignment horizontal="left" vertical="top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14" fillId="0" borderId="17" xfId="0" applyFont="1" applyFill="1" applyBorder="1" applyAlignment="1" applyProtection="1">
      <alignment horizontal="left" vertical="top" wrapText="1"/>
    </xf>
    <xf numFmtId="0" fontId="14" fillId="0" borderId="4" xfId="0" applyFont="1" applyFill="1" applyBorder="1" applyAlignment="1" applyProtection="1">
      <alignment horizontal="left" vertical="top" wrapText="1"/>
    </xf>
    <xf numFmtId="0" fontId="14" fillId="0" borderId="16" xfId="0" applyFont="1" applyFill="1" applyBorder="1" applyAlignment="1" applyProtection="1">
      <alignment horizontal="left" vertical="top" wrapText="1"/>
    </xf>
    <xf numFmtId="0" fontId="14" fillId="0" borderId="5" xfId="0" applyFont="1" applyFill="1" applyBorder="1" applyAlignment="1" applyProtection="1">
      <alignment horizontal="left" vertical="top" wrapText="1"/>
    </xf>
    <xf numFmtId="0" fontId="8" fillId="0" borderId="12" xfId="0" applyFont="1" applyBorder="1" applyAlignment="1" applyProtection="1">
      <alignment horizontal="left"/>
    </xf>
    <xf numFmtId="0" fontId="8" fillId="0" borderId="13" xfId="0" applyFont="1" applyBorder="1" applyAlignment="1" applyProtection="1">
      <alignment horizontal="left"/>
    </xf>
    <xf numFmtId="0" fontId="8" fillId="0" borderId="18" xfId="0" applyFont="1" applyBorder="1" applyAlignment="1" applyProtection="1">
      <alignment horizontal="left"/>
    </xf>
    <xf numFmtId="0" fontId="8" fillId="0" borderId="14" xfId="0" applyFont="1" applyBorder="1" applyAlignment="1" applyProtection="1">
      <alignment horizontal="left"/>
    </xf>
    <xf numFmtId="9" fontId="13" fillId="2" borderId="9" xfId="2" applyFont="1" applyFill="1" applyBorder="1" applyAlignment="1" applyProtection="1">
      <alignment horizontal="center" vertical="center"/>
    </xf>
    <xf numFmtId="9" fontId="13" fillId="2" borderId="11" xfId="2" applyFont="1" applyFill="1" applyBorder="1" applyAlignment="1" applyProtection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483934"/>
      <color rgb="FF8F4555"/>
      <color rgb="FFE8CED4"/>
      <color rgb="FFD9AFB8"/>
      <color rgb="FFC2808E"/>
      <color rgb="FFC7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8F4555"/>
  </sheetPr>
  <dimension ref="A1:P53"/>
  <sheetViews>
    <sheetView showGridLines="0" tabSelected="1" zoomScale="118" zoomScaleNormal="118" workbookViewId="0">
      <selection activeCell="G10" sqref="G10"/>
    </sheetView>
  </sheetViews>
  <sheetFormatPr defaultColWidth="0" defaultRowHeight="15" zeroHeight="1" x14ac:dyDescent="0.25"/>
  <cols>
    <col min="1" max="1" width="1.140625" style="9" customWidth="1"/>
    <col min="2" max="2" width="3.5703125" style="9" customWidth="1"/>
    <col min="3" max="3" width="8.140625" style="9" customWidth="1"/>
    <col min="4" max="7" width="13.7109375" style="9" customWidth="1"/>
    <col min="8" max="8" width="17.28515625" style="9" customWidth="1"/>
    <col min="9" max="9" width="21.28515625" style="9" customWidth="1"/>
    <col min="10" max="10" width="13.7109375" style="9" customWidth="1"/>
    <col min="11" max="11" width="2.28515625" style="9" customWidth="1"/>
    <col min="12" max="12" width="20.28515625" style="30" customWidth="1"/>
    <col min="13" max="13" width="13" style="30" customWidth="1"/>
    <col min="14" max="14" width="1.140625" style="30" customWidth="1"/>
    <col min="15" max="16" width="0" style="9" hidden="1" customWidth="1"/>
    <col min="17" max="16384" width="9.140625" style="9" hidden="1"/>
  </cols>
  <sheetData>
    <row r="1" spans="1:14" ht="23.25" customHeight="1" x14ac:dyDescent="0.25">
      <c r="A1" s="5" t="s">
        <v>13</v>
      </c>
      <c r="B1" s="5"/>
      <c r="C1" s="6"/>
      <c r="D1" s="6"/>
      <c r="E1" s="6"/>
      <c r="F1" s="6"/>
      <c r="G1" s="6"/>
      <c r="H1" s="6"/>
      <c r="I1" s="7"/>
      <c r="J1" s="7"/>
      <c r="K1" s="7"/>
      <c r="L1" s="8"/>
      <c r="M1" s="8"/>
      <c r="N1" s="8"/>
    </row>
    <row r="2" spans="1:14" ht="24.75" customHeight="1" x14ac:dyDescent="0.25">
      <c r="A2" s="10" t="s">
        <v>12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s="13" customFormat="1" ht="3.7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s="13" customFormat="1" ht="15.75" customHeight="1" thickBot="1" x14ac:dyDescent="0.3">
      <c r="A4" s="14"/>
      <c r="B4" s="37" t="s">
        <v>26</v>
      </c>
      <c r="C4" s="37"/>
      <c r="D4" s="38"/>
      <c r="E4" s="38"/>
      <c r="F4" s="38"/>
      <c r="G4" s="38"/>
      <c r="H4" s="38"/>
      <c r="I4" s="12"/>
      <c r="J4" s="12"/>
      <c r="K4" s="12"/>
      <c r="L4" s="12"/>
      <c r="M4" s="12"/>
      <c r="N4" s="12"/>
    </row>
    <row r="5" spans="1:14" s="13" customFormat="1" ht="5.25" customHeight="1" thickBot="1" x14ac:dyDescent="0.3">
      <c r="A5" s="15"/>
      <c r="B5" s="15"/>
      <c r="C5" s="15"/>
      <c r="D5" s="15"/>
      <c r="E5" s="15"/>
      <c r="F5" s="12"/>
      <c r="G5" s="12"/>
      <c r="H5" s="12"/>
      <c r="I5" s="12"/>
      <c r="J5" s="12"/>
      <c r="K5" s="12"/>
      <c r="L5" s="12"/>
      <c r="M5" s="12"/>
      <c r="N5" s="12"/>
    </row>
    <row r="6" spans="1:14" ht="27.75" customHeight="1" x14ac:dyDescent="0.25">
      <c r="B6" s="35" t="s">
        <v>8</v>
      </c>
      <c r="C6" s="35"/>
      <c r="D6" s="16" t="s">
        <v>21</v>
      </c>
      <c r="E6" s="16" t="s">
        <v>14</v>
      </c>
      <c r="F6" s="16" t="s">
        <v>9</v>
      </c>
      <c r="G6" s="16" t="s">
        <v>11</v>
      </c>
      <c r="H6" s="16" t="s">
        <v>24</v>
      </c>
      <c r="I6" s="16" t="s">
        <v>22</v>
      </c>
      <c r="J6" s="16" t="s">
        <v>20</v>
      </c>
      <c r="K6" s="17"/>
      <c r="L6" s="39" t="s">
        <v>10</v>
      </c>
      <c r="M6" s="33">
        <f>G7*J7</f>
        <v>0</v>
      </c>
      <c r="N6" s="18"/>
    </row>
    <row r="7" spans="1:14" ht="15.75" customHeight="1" thickBot="1" x14ac:dyDescent="0.3">
      <c r="B7" s="36"/>
      <c r="C7" s="36"/>
      <c r="D7" s="2"/>
      <c r="E7" s="2"/>
      <c r="F7" s="19">
        <f>SUM(G12:G13)</f>
        <v>0</v>
      </c>
      <c r="G7" s="20">
        <f>SUM(B7,F7)</f>
        <v>0</v>
      </c>
      <c r="H7" s="21" t="str">
        <f>IF(E7="","",IF(E7=0,"",D7/E7))</f>
        <v/>
      </c>
      <c r="I7" s="22">
        <f>SUM(G14:G19,H7)</f>
        <v>0</v>
      </c>
      <c r="J7" s="23">
        <f>(1)/(1-I7)</f>
        <v>1</v>
      </c>
      <c r="K7" s="24"/>
      <c r="L7" s="40"/>
      <c r="M7" s="34"/>
      <c r="N7" s="18"/>
    </row>
    <row r="8" spans="1:14" ht="15.75" customHeight="1" thickBot="1" x14ac:dyDescent="0.3">
      <c r="B8" s="25"/>
      <c r="C8" s="25"/>
      <c r="D8" s="25"/>
      <c r="E8" s="25"/>
      <c r="F8" s="26"/>
      <c r="G8" s="25"/>
      <c r="H8" s="27"/>
      <c r="I8" s="26"/>
      <c r="J8" s="26"/>
      <c r="K8" s="24"/>
      <c r="L8" s="28"/>
      <c r="M8" s="29"/>
      <c r="N8" s="18"/>
    </row>
    <row r="9" spans="1:14" ht="15.75" customHeight="1" x14ac:dyDescent="0.25">
      <c r="B9" s="25"/>
      <c r="C9" s="25"/>
      <c r="D9" s="25"/>
      <c r="E9" s="25"/>
      <c r="F9" s="26"/>
      <c r="G9" s="25"/>
      <c r="H9" s="27"/>
      <c r="I9" s="26"/>
      <c r="J9" s="26"/>
      <c r="K9" s="24"/>
      <c r="L9" s="39" t="s">
        <v>29</v>
      </c>
      <c r="M9" s="54" t="str">
        <f>IF(M6=0,"",IF(M6="","",(M6-B7)/M6))</f>
        <v/>
      </c>
      <c r="N9" s="18"/>
    </row>
    <row r="10" spans="1:14" ht="15.75" customHeight="1" thickBot="1" x14ac:dyDescent="0.3">
      <c r="B10" s="25"/>
      <c r="C10" s="25"/>
      <c r="D10" s="25"/>
      <c r="E10" s="25"/>
      <c r="F10" s="26"/>
      <c r="G10" s="25"/>
      <c r="H10" s="27"/>
      <c r="I10" s="26"/>
      <c r="J10" s="26"/>
      <c r="K10" s="24"/>
      <c r="L10" s="40"/>
      <c r="M10" s="55"/>
      <c r="N10" s="18"/>
    </row>
    <row r="11" spans="1:14" ht="15.75" customHeight="1" thickBot="1" x14ac:dyDescent="0.3">
      <c r="A11" s="1"/>
      <c r="I11" s="1"/>
      <c r="J11" s="1"/>
      <c r="K11" s="1"/>
      <c r="N11" s="18"/>
    </row>
    <row r="12" spans="1:14" ht="15.75" customHeight="1" x14ac:dyDescent="0.25">
      <c r="A12" s="1"/>
      <c r="B12" s="31" t="s">
        <v>0</v>
      </c>
      <c r="C12" s="50" t="s">
        <v>15</v>
      </c>
      <c r="D12" s="50"/>
      <c r="E12" s="50"/>
      <c r="F12" s="50"/>
      <c r="G12" s="3">
        <v>0</v>
      </c>
      <c r="H12" s="1"/>
      <c r="I12" s="41" t="s">
        <v>27</v>
      </c>
      <c r="J12" s="42"/>
      <c r="K12" s="42"/>
      <c r="L12" s="42"/>
      <c r="M12" s="43"/>
      <c r="N12" s="18"/>
    </row>
    <row r="13" spans="1:14" ht="15.75" x14ac:dyDescent="0.25">
      <c r="A13" s="1"/>
      <c r="B13" s="31" t="s">
        <v>1</v>
      </c>
      <c r="C13" s="50" t="s">
        <v>16</v>
      </c>
      <c r="D13" s="50"/>
      <c r="E13" s="50"/>
      <c r="F13" s="50"/>
      <c r="G13" s="3">
        <v>0</v>
      </c>
      <c r="H13" s="1"/>
      <c r="I13" s="44"/>
      <c r="J13" s="45"/>
      <c r="K13" s="45"/>
      <c r="L13" s="45"/>
      <c r="M13" s="46"/>
      <c r="N13" s="18"/>
    </row>
    <row r="14" spans="1:14" ht="15.75" x14ac:dyDescent="0.25">
      <c r="A14" s="1"/>
      <c r="B14" s="31" t="s">
        <v>2</v>
      </c>
      <c r="C14" s="50" t="s">
        <v>23</v>
      </c>
      <c r="D14" s="50"/>
      <c r="E14" s="50"/>
      <c r="F14" s="50"/>
      <c r="G14" s="4">
        <v>0</v>
      </c>
      <c r="H14" s="1"/>
      <c r="I14" s="44"/>
      <c r="J14" s="45"/>
      <c r="K14" s="45"/>
      <c r="L14" s="45"/>
      <c r="M14" s="46"/>
      <c r="N14" s="18"/>
    </row>
    <row r="15" spans="1:14" ht="15.75" x14ac:dyDescent="0.25">
      <c r="A15" s="1"/>
      <c r="B15" s="31" t="s">
        <v>3</v>
      </c>
      <c r="C15" s="51" t="s">
        <v>17</v>
      </c>
      <c r="D15" s="52"/>
      <c r="E15" s="52"/>
      <c r="F15" s="53"/>
      <c r="G15" s="4">
        <v>0</v>
      </c>
      <c r="H15" s="1"/>
      <c r="I15" s="44"/>
      <c r="J15" s="45"/>
      <c r="K15" s="45"/>
      <c r="L15" s="45"/>
      <c r="M15" s="46"/>
      <c r="N15" s="18"/>
    </row>
    <row r="16" spans="1:14" ht="15.75" x14ac:dyDescent="0.25">
      <c r="A16" s="1"/>
      <c r="B16" s="31" t="s">
        <v>4</v>
      </c>
      <c r="C16" s="51" t="s">
        <v>18</v>
      </c>
      <c r="D16" s="52"/>
      <c r="E16" s="52"/>
      <c r="F16" s="53"/>
      <c r="G16" s="4">
        <v>0</v>
      </c>
      <c r="H16" s="1"/>
      <c r="I16" s="44"/>
      <c r="J16" s="45"/>
      <c r="K16" s="45"/>
      <c r="L16" s="45"/>
      <c r="M16" s="46"/>
      <c r="N16" s="18"/>
    </row>
    <row r="17" spans="1:14" ht="15.75" x14ac:dyDescent="0.25">
      <c r="A17" s="1"/>
      <c r="B17" s="31" t="s">
        <v>5</v>
      </c>
      <c r="C17" s="51" t="s">
        <v>25</v>
      </c>
      <c r="D17" s="52"/>
      <c r="E17" s="52"/>
      <c r="F17" s="53"/>
      <c r="G17" s="4">
        <v>0</v>
      </c>
      <c r="H17" s="1"/>
      <c r="I17" s="44"/>
      <c r="J17" s="45"/>
      <c r="K17" s="45"/>
      <c r="L17" s="45"/>
      <c r="M17" s="46"/>
      <c r="N17" s="18"/>
    </row>
    <row r="18" spans="1:14" ht="15.75" x14ac:dyDescent="0.25">
      <c r="A18" s="1"/>
      <c r="B18" s="31" t="s">
        <v>6</v>
      </c>
      <c r="C18" s="50" t="s">
        <v>19</v>
      </c>
      <c r="D18" s="50"/>
      <c r="E18" s="50"/>
      <c r="F18" s="50"/>
      <c r="G18" s="4">
        <v>0</v>
      </c>
      <c r="H18" s="1"/>
      <c r="I18" s="44"/>
      <c r="J18" s="45"/>
      <c r="K18" s="45"/>
      <c r="L18" s="45"/>
      <c r="M18" s="46"/>
      <c r="N18" s="18"/>
    </row>
    <row r="19" spans="1:14" ht="16.5" thickBot="1" x14ac:dyDescent="0.3">
      <c r="A19" s="1"/>
      <c r="B19" s="31" t="s">
        <v>7</v>
      </c>
      <c r="C19" s="50" t="s">
        <v>28</v>
      </c>
      <c r="D19" s="50"/>
      <c r="E19" s="50"/>
      <c r="F19" s="50"/>
      <c r="G19" s="4">
        <v>0</v>
      </c>
      <c r="H19" s="1"/>
      <c r="I19" s="47"/>
      <c r="J19" s="48"/>
      <c r="K19" s="48"/>
      <c r="L19" s="48"/>
      <c r="M19" s="49"/>
      <c r="N19" s="18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K21" s="30"/>
    </row>
    <row r="22" spans="1:14" s="32" customFormat="1" x14ac:dyDescent="0.25"/>
    <row r="23" spans="1:14" hidden="1" x14ac:dyDescent="0.25"/>
    <row r="24" spans="1:14" hidden="1" x14ac:dyDescent="0.25"/>
    <row r="25" spans="1:14" hidden="1" x14ac:dyDescent="0.25"/>
    <row r="26" spans="1:14" hidden="1" x14ac:dyDescent="0.25"/>
    <row r="27" spans="1:14" hidden="1" x14ac:dyDescent="0.25"/>
    <row r="28" spans="1:14" hidden="1" x14ac:dyDescent="0.25"/>
    <row r="29" spans="1:14" hidden="1" x14ac:dyDescent="0.25"/>
    <row r="30" spans="1:14" hidden="1" x14ac:dyDescent="0.25"/>
    <row r="31" spans="1:14" hidden="1" x14ac:dyDescent="0.25"/>
    <row r="32" spans="1:14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</sheetData>
  <sheetProtection password="DC5D" sheet="1" objects="1" scenarios="1"/>
  <mergeCells count="17">
    <mergeCell ref="L9:L10"/>
    <mergeCell ref="M9:M10"/>
    <mergeCell ref="I12:M19"/>
    <mergeCell ref="C19:F19"/>
    <mergeCell ref="C14:F14"/>
    <mergeCell ref="C15:F15"/>
    <mergeCell ref="C16:F16"/>
    <mergeCell ref="C17:F17"/>
    <mergeCell ref="C18:F18"/>
    <mergeCell ref="C12:F12"/>
    <mergeCell ref="C13:F13"/>
    <mergeCell ref="M6:M7"/>
    <mergeCell ref="B6:C6"/>
    <mergeCell ref="B7:C7"/>
    <mergeCell ref="B4:C4"/>
    <mergeCell ref="D4:H4"/>
    <mergeCell ref="L6:L7"/>
  </mergeCells>
  <dataValidations count="16">
    <dataValidation allowBlank="1" showInputMessage="1" showErrorMessage="1" promptTitle="Markup Multiplicador" prompt="Na definição do custo do seu produto ou serviço, utiliza-se o Markup. O Markup é um índice utilizado na formação do preço de venda._x000a__x000a_Markup Multiplicador=100/(100-DP-DV-ML)_x000a_DP - Despesas Fixas_x000a_DV - Despesas Variáveis_x000a_ML - Margem de Lucro" sqref="J7"/>
    <dataValidation allowBlank="1" showInputMessage="1" showErrorMessage="1" promptTitle="Índice de Composição do Preço" prompt="O índice de composição do preço é formado por:_x000a_% de Despesas Fixas_x000a_% Impostos_x000a_% de Diferença de Alíquota_x000a_Taxa de Máquina de Cartão_x000a_% de Comissões" sqref="I7"/>
    <dataValidation allowBlank="1" showInputMessage="1" showErrorMessage="1" promptTitle="Custo do Produto" prompt="Inserir o preço de custo do produto." sqref="B7:C7"/>
    <dataValidation allowBlank="1" showInputMessage="1" showErrorMessage="1" promptTitle="Despesa Fixa Média Mensal" prompt="Inserir a média do último ano._x000a_Para calcular a média mensal de despesas fixas, basta somar as despesas fixas do último ano e dividir por 12." sqref="D7"/>
    <dataValidation allowBlank="1" showInputMessage="1" showErrorMessage="1" promptTitle="Vendas Média Mensal" prompt="Inserir a média do último ano._x000a_Para calcular a média mensal de vendas, basta somar o valor das vendas do último ano e dividir por 12." sqref="E7"/>
    <dataValidation allowBlank="1" showInputMessage="1" showErrorMessage="1" promptTitle="Custos Adicionais" prompt="Os custos adicionais são aqueles que vão além do preço de custo, como: Frete, etiquetas, sacolas, embalagem, entre outros." sqref="F7"/>
    <dataValidation allowBlank="1" showInputMessage="1" showErrorMessage="1" promptTitle="Custo Total" prompt="É a soma do custo do produto e custos adicionais." sqref="G7"/>
    <dataValidation allowBlank="1" showInputMessage="1" showErrorMessage="1" promptTitle="Percentual de Despesas Fixas" prompt="Esse percentual aponta quanto do seu faturamento é comprometido pelas despesas fixas._x000a_O mesmo é calculado da seguinte forma: Despesa Fixa média mensal divido pela venda média mensal." sqref="H7"/>
    <dataValidation allowBlank="1" showInputMessage="1" showErrorMessage="1" promptTitle="Frete" prompt="Valor proporcional do frete por peça. _x000a__x000a_Exemplo:_x000a_Se você comprou 100 peças de um mesmo fornecedor e pagou R$50,00 de frete, você precisará dividir o valor do frete pela quantidade de peças. Ou seja,o custo de frete para cada peça foi de R$ 0,50." sqref="G12"/>
    <dataValidation allowBlank="1" showInputMessage="1" showErrorMessage="1" promptTitle="Outros Custos" prompt="Etiquetas, sacolas, embalagem, entre outros." sqref="G13"/>
    <dataValidation allowBlank="1" showInputMessage="1" showErrorMessage="1" promptTitle="% Impostos" prompt="Inserir o percentual dos impostos nos quais você é elegível._x000a_Para o caso de MEI, inserir o valor pago em Despesa Fixa Média Mensal." sqref="G14"/>
    <dataValidation allowBlank="1" showInputMessage="1" showErrorMessage="1" promptTitle="% Diferença de Alíquota (DIFAL)" prompt="Percentual dos impostos pagos para a transferência de mercadorias para estados diferentes do de origem." sqref="G15"/>
    <dataValidation allowBlank="1" showInputMessage="1" showErrorMessage="1" promptTitle="% Outros Impostos" prompt="Percentual dos outros impostos pagos._x000a_" sqref="G16"/>
    <dataValidation allowBlank="1" showInputMessage="1" showErrorMessage="1" promptTitle="Taxa média de Máquina de Cartão" prompt="Inserir a média das taxas cobradas de máquinas de cartão e gateway de pagamento." sqref="G17"/>
    <dataValidation allowBlank="1" showInputMessage="1" showErrorMessage="1" promptTitle="% Comissões" prompt="Inserir o percentual pago de comissão aos colaboradores ou revendedores." sqref="G18"/>
    <dataValidation allowBlank="1" showInputMessage="1" showErrorMessage="1" promptTitle="% Margem de Lucro Desejada" prompt="Inserir a margem de lucro que você deseja." sqref="G19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Precificação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Dinalli</dc:creator>
  <cp:lastModifiedBy>Joyce Dinalli</cp:lastModifiedBy>
  <dcterms:created xsi:type="dcterms:W3CDTF">2020-09-30T19:15:54Z</dcterms:created>
  <dcterms:modified xsi:type="dcterms:W3CDTF">2020-11-07T19:19:16Z</dcterms:modified>
</cp:coreProperties>
</file>