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\Google Drive\EDUARDO\CURSO ENGENHEIRO DE SUCESSO\"/>
    </mc:Choice>
  </mc:AlternateContent>
  <xr:revisionPtr revIDLastSave="0" documentId="10_ncr:8100000_{BB5A63F5-2E0B-4CA2-B87C-0A601E157C0C}" xr6:coauthVersionLast="34" xr6:coauthVersionMax="34" xr10:uidLastSave="{00000000-0000-0000-0000-000000000000}"/>
  <bookViews>
    <workbookView xWindow="0" yWindow="0" windowWidth="20490" windowHeight="7545" activeTab="1" xr2:uid="{795FFFE2-FB91-4072-9F9A-DAFF2601B8DC}"/>
  </bookViews>
  <sheets>
    <sheet name="Planilha1" sheetId="1" r:id="rId1"/>
    <sheet name="Planilh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4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5" i="2"/>
  <c r="I4" i="2"/>
</calcChain>
</file>

<file path=xl/sharedStrings.xml><?xml version="1.0" encoding="utf-8"?>
<sst xmlns="http://schemas.openxmlformats.org/spreadsheetml/2006/main" count="99" uniqueCount="50">
  <si>
    <t>INTERVALOS ACEITÁVEIS DAS INCIDÊNCIAS DOS AGRUPAMENTOS DO ORÇAMENTO</t>
  </si>
  <si>
    <t>LIMITES</t>
  </si>
  <si>
    <t>INFERIR</t>
  </si>
  <si>
    <t>SUPERIOR</t>
  </si>
  <si>
    <t>ITEM</t>
  </si>
  <si>
    <t>SERVIÇOS</t>
  </si>
  <si>
    <t>18.01</t>
  </si>
  <si>
    <t>18.02</t>
  </si>
  <si>
    <t>18.03</t>
  </si>
  <si>
    <t>18.04</t>
  </si>
  <si>
    <t>18.05</t>
  </si>
  <si>
    <t>18.06</t>
  </si>
  <si>
    <t>18.07</t>
  </si>
  <si>
    <t>18.08</t>
  </si>
  <si>
    <t>18.09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</si>
  <si>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</si>
  <si>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</si>
  <si>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</si>
  <si>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</si>
  <si>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</si>
  <si>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</si>
  <si>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</si>
  <si>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</si>
  <si>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</si>
  <si>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</si>
  <si>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18.20</t>
  </si>
  <si>
    <t>SERVIÇOS PRELIMINARES E GERAIS</t>
  </si>
  <si>
    <t>INFRA-ESTRUTURA</t>
  </si>
  <si>
    <t>PAREDES E PAINÉIS</t>
  </si>
  <si>
    <t>ESQUADRIAS</t>
  </si>
  <si>
    <t>VIDROS E PLASTICOS</t>
  </si>
  <si>
    <t>COBERTURA</t>
  </si>
  <si>
    <t>IMPERMEABILIZAÇÕES</t>
  </si>
  <si>
    <t>REVESTIMENTOS INTERNOS</t>
  </si>
  <si>
    <t>PINTURA</t>
  </si>
  <si>
    <t>PISOS</t>
  </si>
  <si>
    <t>ACABAMENTOS</t>
  </si>
  <si>
    <t>INSTALAÇÕES ELÉTRICAS E TELEFÔNICAS</t>
  </si>
  <si>
    <t>INSTALAÇÕES HIDRÁULICAS</t>
  </si>
  <si>
    <t>INSTALAÇÕES DE ESGOTO E ÁGUA PLUVIAIS</t>
  </si>
  <si>
    <t>LOUÇAS E METAIS</t>
  </si>
  <si>
    <t>COMPLEMENTOS</t>
  </si>
  <si>
    <t>OUTROS SERVIÇOS</t>
  </si>
  <si>
    <t>SUPRA-ESTRUTURA</t>
  </si>
  <si>
    <t>FORROS</t>
  </si>
  <si>
    <t>REVESTIMENTOS EXTERNOS</t>
  </si>
  <si>
    <t>INSTAGRAM: @ENGEDUARDOAUGUSTO    WHATSAPP: (34) 99333-3399</t>
  </si>
  <si>
    <t>LEMBRANDO TAMBÉM QUE A ULTIMA MEDIÇÃO DEVE TER NA SOMATÓRIA DAS PORCENTAGENS DO CRONOGRAMA O VALOR DE 5%.</t>
  </si>
  <si>
    <t>OBS. ESTE VALORES SÃO UTILIZADOS PARA PREENCHIMENTO ADEQUANDO DAS PLANILHAS, QUALQUER ITEM QUE FICAR ACIMA OU ABAIXO DESSE VALOR O ENGENHEIRO DA CAIXA PODERÁ BARRAR O SEU PROCESSO.</t>
  </si>
  <si>
    <t>VALOR DA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</si>
</sst>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* #,##0.00_-;\-&quot;R$&quot;* #,##0.00_-;_-&quot;R$&quot;* &quot;-&quot;??_-;_-@_-"/>
    <numFmt numFmtId="165" formatCode="&quot;R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0" fontId="4" fillId="0" borderId="6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0" fontId="4" fillId="0" borderId="5" xfId="1" applyNumberFormat="1" applyFont="1" applyBorder="1" applyAlignment="1">
      <alignment horizontal="center" vertical="center"/>
    </xf>
    <xf numFmtId="10" fontId="4" fillId="0" borderId="6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165" fontId="0" fillId="0" borderId="0" xfId="0" applyNumberFormat="1"/>
    <xf numFmtId="0" fontId="3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0" fontId="4" fillId="0" borderId="20" xfId="1" applyNumberFormat="1" applyFont="1" applyBorder="1" applyAlignment="1">
      <alignment horizontal="center"/>
    </xf>
    <xf numFmtId="10" fontId="4" fillId="0" borderId="2" xfId="1" applyNumberFormat="1" applyFont="1" applyBorder="1" applyAlignment="1">
      <alignment horizontal="center"/>
    </xf>
    <xf numFmtId="10" fontId="4" fillId="0" borderId="21" xfId="1" applyNumberFormat="1" applyFont="1" applyBorder="1" applyAlignment="1">
      <alignment horizontal="center" vertical="center"/>
    </xf>
    <xf numFmtId="165" fontId="0" fillId="0" borderId="1" xfId="0" applyNumberFormat="1" applyBorder="1"/>
    <xf numFmtId="165" fontId="0" fillId="0" borderId="6" xfId="0" applyNumberFormat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165" fontId="5" fillId="2" borderId="11" xfId="2" applyNumberFormat="1" applyFont="1" applyFill="1" applyBorder="1" applyAlignment="1">
      <alignment horizontal="center" vertical="center"/>
    </xf>
    <xf numFmtId="165" fontId="5" fillId="2" borderId="13" xfId="2" applyNumberFormat="1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57150</xdr:rowOff>
    </xdr:from>
    <xdr:to>
      <xdr:col>3</xdr:col>
      <xdr:colOff>85725</xdr:colOff>
      <xdr:row>6</xdr:row>
      <xdr:rowOff>1028466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C728DE7-144E-4653-9F17-F1D361F20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57150"/>
          <a:ext cx="1304925" cy="971316"/>
        </a:xfrm>
        <a:prstGeom prst="rect">
          <a:avLst/>
        </a:prstGeom>
      </xdr:spPr>
    </xdr:pic>
    <xdr:clientData/>
  </xdr:twoCellAnchor>
  <xdr:twoCellAnchor editAs="oneCell">
    <xdr:from>
      <xdr:col>4</xdr:col>
      <xdr:colOff>526533</xdr:colOff>
      <xdr:row>6</xdr:row>
      <xdr:rowOff>276226</xdr:rowOff>
    </xdr:from>
    <xdr:to>
      <xdr:col>7</xdr:col>
      <xdr:colOff>447675</xdr:colOff>
      <xdr:row>6</xdr:row>
      <xdr:rowOff>801829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E001283-B4F6-4C89-B4E8-0D539F617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8283" y="276226"/>
          <a:ext cx="2302392" cy="525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1297C-1C3D-444D-A0D6-940029189CFE}">
  <dimension ref="A1:H32"/>
  <sheetViews>
    <sheetView topLeftCell="A10" workbookViewId="0">
      <selection activeCell="H11" sqref="H11"/>
    </sheetView>
  </sheetViews>
  <sheetFormatPr defaultRowHeight="15" x14ac:dyDescent="0.25"/>
  <cols>
    <col min="1" max="1" width="11.140625" customWidth="1"/>
    <col min="5" max="6" width="12" customWidth="1"/>
    <col min="7" max="8" width="11.7109375" customWidth="1"/>
  </cols>
  <sheetData>
    <row r="1" spans="1:8" ht="15" customHeight="1" x14ac:dyDescent="0.25">
      <c r="A1" s="25" t="s">
        <v>48</v>
      </c>
      <c r="B1" s="25"/>
      <c r="C1" s="25"/>
      <c r="D1" s="25"/>
      <c r="E1" s="25"/>
      <c r="F1" s="25"/>
      <c r="G1" s="25"/>
      <c r="H1" s="25"/>
    </row>
    <row r="2" spans="1:8" x14ac:dyDescent="0.25">
      <c r="A2" s="25"/>
      <c r="B2" s="25"/>
      <c r="C2" s="25"/>
      <c r="D2" s="25"/>
      <c r="E2" s="25"/>
      <c r="F2" s="25"/>
      <c r="G2" s="25"/>
      <c r="H2" s="25"/>
    </row>
    <row r="3" spans="1:8" x14ac:dyDescent="0.25">
      <c r="A3" s="25"/>
      <c r="B3" s="25"/>
      <c r="C3" s="25"/>
      <c r="D3" s="25"/>
      <c r="E3" s="25"/>
      <c r="F3" s="25"/>
      <c r="G3" s="25"/>
      <c r="H3" s="25"/>
    </row>
    <row r="4" spans="1:8" x14ac:dyDescent="0.25">
      <c r="A4" s="25" t="s">
        <v>47</v>
      </c>
      <c r="B4" s="25"/>
      <c r="C4" s="25"/>
      <c r="D4" s="25"/>
      <c r="E4" s="25"/>
      <c r="F4" s="25"/>
      <c r="G4" s="25"/>
      <c r="H4" s="25"/>
    </row>
    <row r="5" spans="1:8" x14ac:dyDescent="0.25">
      <c r="A5" s="25"/>
      <c r="B5" s="25"/>
      <c r="C5" s="25"/>
      <c r="D5" s="25"/>
      <c r="E5" s="25"/>
      <c r="F5" s="25"/>
      <c r="G5" s="25"/>
      <c r="H5" s="25"/>
    </row>
    <row r="6" spans="1:8" x14ac:dyDescent="0.25">
      <c r="A6" s="25"/>
      <c r="B6" s="25"/>
      <c r="C6" s="25"/>
      <c r="D6" s="25"/>
      <c r="E6" s="25"/>
      <c r="F6" s="25"/>
      <c r="G6" s="25"/>
      <c r="H6" s="25"/>
    </row>
    <row r="7" spans="1:8" ht="83.25" customHeight="1" thickBot="1" x14ac:dyDescent="0.3">
      <c r="A7" s="9"/>
      <c r="B7" s="10"/>
      <c r="C7" s="10"/>
      <c r="D7" s="11"/>
      <c r="E7" s="9"/>
      <c r="F7" s="10"/>
      <c r="G7" s="10"/>
      <c r="H7" s="11"/>
    </row>
    <row r="8" spans="1:8" ht="25.5" customHeight="1" thickBot="1" x14ac:dyDescent="0.3">
      <c r="A8" s="6" t="s">
        <v>0</v>
      </c>
      <c r="B8" s="7"/>
      <c r="C8" s="7"/>
      <c r="D8" s="7"/>
      <c r="E8" s="7"/>
      <c r="F8" s="7"/>
      <c r="G8" s="7"/>
      <c r="H8" s="8"/>
    </row>
    <row r="9" spans="1:8" ht="15.75" thickBot="1" x14ac:dyDescent="0.3">
      <c r="A9" s="15" t="s">
        <v>4</v>
      </c>
      <c r="B9" s="15" t="s">
        <v>5</v>
      </c>
      <c r="C9" s="16"/>
      <c r="D9" s="16"/>
      <c r="E9" s="16"/>
      <c r="F9" s="16"/>
      <c r="G9" s="12" t="s">
        <v>1</v>
      </c>
      <c r="H9" s="13"/>
    </row>
    <row r="10" spans="1:8" ht="15.75" thickBot="1" x14ac:dyDescent="0.3">
      <c r="A10" s="17"/>
      <c r="B10" s="17"/>
      <c r="C10" s="18"/>
      <c r="D10" s="18"/>
      <c r="E10" s="18"/>
      <c r="F10" s="18"/>
      <c r="G10" s="1" t="s">
        <v>2</v>
      </c>
      <c r="H10" s="1" t="s">
        <v>3</v>
      </c>
    </row>
    <row r="11" spans="1:8" x14ac:dyDescent="0.25">
      <c r="A11" s="2" t="s">
        <v>6</v>
      </c>
      <c r="B11" s="19" t="s">
        <v>26</v>
      </c>
      <c r="C11" s="19"/>
      <c r="D11" s="19"/>
      <c r="E11" s="19"/>
      <c r="F11" s="19"/>
      <c r="G11" s="3">
        <v>1.1299999999999999E-2</v>
      </c>
      <c r="H11" s="3">
        <v>3.9699999999999999E-2</v>
      </c>
    </row>
    <row r="12" spans="1:8" x14ac:dyDescent="0.25">
      <c r="A12" s="4" t="s">
        <v>7</v>
      </c>
      <c r="B12" s="14" t="s">
        <v>27</v>
      </c>
      <c r="C12" s="14"/>
      <c r="D12" s="14"/>
      <c r="E12" s="14"/>
      <c r="F12" s="14"/>
      <c r="G12" s="5">
        <v>3.0700000000000002E-2</v>
      </c>
      <c r="H12" s="5">
        <v>7.4300000000000005E-2</v>
      </c>
    </row>
    <row r="13" spans="1:8" x14ac:dyDescent="0.25">
      <c r="A13" s="4" t="s">
        <v>8</v>
      </c>
      <c r="B13" s="14" t="s">
        <v>43</v>
      </c>
      <c r="C13" s="14"/>
      <c r="D13" s="14"/>
      <c r="E13" s="14"/>
      <c r="F13" s="14"/>
      <c r="G13" s="5">
        <v>0.1217</v>
      </c>
      <c r="H13" s="5">
        <v>0.1767</v>
      </c>
    </row>
    <row r="14" spans="1:8" x14ac:dyDescent="0.25">
      <c r="A14" s="4" t="s">
        <v>9</v>
      </c>
      <c r="B14" s="14" t="s">
        <v>28</v>
      </c>
      <c r="C14" s="14"/>
      <c r="D14" s="14"/>
      <c r="E14" s="14"/>
      <c r="F14" s="14"/>
      <c r="G14" s="5">
        <v>4.8000000000000001E-2</v>
      </c>
      <c r="H14" s="5">
        <v>0.1067</v>
      </c>
    </row>
    <row r="15" spans="1:8" x14ac:dyDescent="0.25">
      <c r="A15" s="4" t="s">
        <v>10</v>
      </c>
      <c r="B15" s="20" t="s">
        <v>29</v>
      </c>
      <c r="C15" s="21"/>
      <c r="D15" s="21"/>
      <c r="E15" s="21"/>
      <c r="F15" s="21"/>
      <c r="G15" s="5">
        <v>4.1599999999999998E-2</v>
      </c>
      <c r="H15" s="5">
        <v>0.13270000000000001</v>
      </c>
    </row>
    <row r="16" spans="1:8" x14ac:dyDescent="0.25">
      <c r="A16" s="4" t="s">
        <v>11</v>
      </c>
      <c r="B16" s="20" t="s">
        <v>30</v>
      </c>
      <c r="C16" s="21"/>
      <c r="D16" s="21"/>
      <c r="E16" s="21"/>
      <c r="F16" s="21"/>
      <c r="G16" s="5">
        <v>5.7999999999999996E-3</v>
      </c>
      <c r="H16" s="5">
        <v>2.4500000000000001E-2</v>
      </c>
    </row>
    <row r="17" spans="1:8" x14ac:dyDescent="0.25">
      <c r="A17" s="4" t="s">
        <v>12</v>
      </c>
      <c r="B17" s="20" t="s">
        <v>31</v>
      </c>
      <c r="C17" s="21"/>
      <c r="D17" s="21"/>
      <c r="E17" s="21"/>
      <c r="F17" s="21"/>
      <c r="G17" s="5">
        <v>0</v>
      </c>
      <c r="H17" s="5">
        <v>0.12939999999999999</v>
      </c>
    </row>
    <row r="18" spans="1:8" x14ac:dyDescent="0.25">
      <c r="A18" s="4" t="s">
        <v>13</v>
      </c>
      <c r="B18" s="20" t="s">
        <v>32</v>
      </c>
      <c r="C18" s="21"/>
      <c r="D18" s="21"/>
      <c r="E18" s="21"/>
      <c r="F18" s="21"/>
      <c r="G18" s="5">
        <v>0</v>
      </c>
      <c r="H18" s="5">
        <v>0.10100000000000001</v>
      </c>
    </row>
    <row r="19" spans="1:8" x14ac:dyDescent="0.25">
      <c r="A19" s="4" t="s">
        <v>14</v>
      </c>
      <c r="B19" s="20" t="s">
        <v>33</v>
      </c>
      <c r="C19" s="21"/>
      <c r="D19" s="21"/>
      <c r="E19" s="21"/>
      <c r="F19" s="21"/>
      <c r="G19" s="5">
        <v>6.8099999999999994E-2</v>
      </c>
      <c r="H19" s="5">
        <v>9.3200000000000005E-2</v>
      </c>
    </row>
    <row r="20" spans="1:8" x14ac:dyDescent="0.25">
      <c r="A20" s="4" t="s">
        <v>15</v>
      </c>
      <c r="B20" s="14" t="s">
        <v>44</v>
      </c>
      <c r="C20" s="14"/>
      <c r="D20" s="14"/>
      <c r="E20" s="14"/>
      <c r="F20" s="14"/>
      <c r="G20" s="5">
        <v>1.5900000000000001E-2</v>
      </c>
      <c r="H20" s="5">
        <v>2.18E-2</v>
      </c>
    </row>
    <row r="21" spans="1:8" x14ac:dyDescent="0.25">
      <c r="A21" s="4" t="s">
        <v>16</v>
      </c>
      <c r="B21" s="14" t="s">
        <v>45</v>
      </c>
      <c r="C21" s="14"/>
      <c r="D21" s="14"/>
      <c r="E21" s="14"/>
      <c r="F21" s="14"/>
      <c r="G21" s="5">
        <v>3.8699999999999998E-2</v>
      </c>
      <c r="H21" s="5">
        <v>5.2999999999999999E-2</v>
      </c>
    </row>
    <row r="22" spans="1:8" x14ac:dyDescent="0.25">
      <c r="A22" s="4" t="s">
        <v>17</v>
      </c>
      <c r="B22" s="20" t="s">
        <v>34</v>
      </c>
      <c r="C22" s="21"/>
      <c r="D22" s="21"/>
      <c r="E22" s="21"/>
      <c r="F22" s="21"/>
      <c r="G22" s="5">
        <v>3.6299999999999999E-2</v>
      </c>
      <c r="H22" s="5">
        <v>6.4699999999999994E-2</v>
      </c>
    </row>
    <row r="23" spans="1:8" x14ac:dyDescent="0.25">
      <c r="A23" s="4" t="s">
        <v>18</v>
      </c>
      <c r="B23" s="20" t="s">
        <v>35</v>
      </c>
      <c r="C23" s="21"/>
      <c r="D23" s="21"/>
      <c r="E23" s="21"/>
      <c r="F23" s="21"/>
      <c r="G23" s="5">
        <v>8.4099999999999994E-2</v>
      </c>
      <c r="H23" s="5">
        <v>0.11509999999999999</v>
      </c>
    </row>
    <row r="24" spans="1:8" x14ac:dyDescent="0.25">
      <c r="A24" s="4" t="s">
        <v>19</v>
      </c>
      <c r="B24" s="20" t="s">
        <v>36</v>
      </c>
      <c r="C24" s="21"/>
      <c r="D24" s="21"/>
      <c r="E24" s="21"/>
      <c r="F24" s="21"/>
      <c r="G24" s="5">
        <v>1.01E-2</v>
      </c>
      <c r="H24" s="5">
        <v>1.38E-2</v>
      </c>
    </row>
    <row r="25" spans="1:8" x14ac:dyDescent="0.25">
      <c r="A25" s="4" t="s">
        <v>20</v>
      </c>
      <c r="B25" s="14" t="s">
        <v>37</v>
      </c>
      <c r="C25" s="14"/>
      <c r="D25" s="14"/>
      <c r="E25" s="14"/>
      <c r="F25" s="14"/>
      <c r="G25" s="5">
        <v>3.7499999999999999E-2</v>
      </c>
      <c r="H25" s="5">
        <v>4.8500000000000001E-2</v>
      </c>
    </row>
    <row r="26" spans="1:8" x14ac:dyDescent="0.25">
      <c r="A26" s="4" t="s">
        <v>21</v>
      </c>
      <c r="B26" s="14" t="s">
        <v>38</v>
      </c>
      <c r="C26" s="14"/>
      <c r="D26" s="14"/>
      <c r="E26" s="14"/>
      <c r="F26" s="14"/>
      <c r="G26" s="5">
        <v>3.6299999999999999E-2</v>
      </c>
      <c r="H26" s="5">
        <v>4.2700000000000002E-2</v>
      </c>
    </row>
    <row r="27" spans="1:8" x14ac:dyDescent="0.25">
      <c r="A27" s="4" t="s">
        <v>22</v>
      </c>
      <c r="B27" s="20" t="s">
        <v>39</v>
      </c>
      <c r="C27" s="21"/>
      <c r="D27" s="21"/>
      <c r="E27" s="21"/>
      <c r="F27" s="21"/>
      <c r="G27" s="5">
        <v>3.6499999999999998E-2</v>
      </c>
      <c r="H27" s="5">
        <v>4.2999999999999997E-2</v>
      </c>
    </row>
    <row r="28" spans="1:8" x14ac:dyDescent="0.25">
      <c r="A28" s="4" t="s">
        <v>23</v>
      </c>
      <c r="B28" s="20" t="s">
        <v>40</v>
      </c>
      <c r="C28" s="21"/>
      <c r="D28" s="21"/>
      <c r="E28" s="21"/>
      <c r="F28" s="21"/>
      <c r="G28" s="5">
        <v>4.1399999999999999E-2</v>
      </c>
      <c r="H28" s="5">
        <v>4.87E-2</v>
      </c>
    </row>
    <row r="29" spans="1:8" x14ac:dyDescent="0.25">
      <c r="A29" s="4" t="s">
        <v>24</v>
      </c>
      <c r="B29" s="20" t="s">
        <v>41</v>
      </c>
      <c r="C29" s="21"/>
      <c r="D29" s="21"/>
      <c r="E29" s="21"/>
      <c r="F29" s="21"/>
      <c r="G29" s="22">
        <v>2.3999999999999998E-3</v>
      </c>
      <c r="H29" s="22">
        <v>2.29E-2</v>
      </c>
    </row>
    <row r="30" spans="1:8" x14ac:dyDescent="0.25">
      <c r="A30" s="4" t="s">
        <v>25</v>
      </c>
      <c r="B30" s="20" t="s">
        <v>42</v>
      </c>
      <c r="C30" s="21"/>
      <c r="D30" s="21"/>
      <c r="E30" s="21"/>
      <c r="F30" s="21"/>
      <c r="G30" s="23"/>
      <c r="H30" s="23"/>
    </row>
    <row r="31" spans="1:8" x14ac:dyDescent="0.25">
      <c r="A31" s="24" t="s">
        <v>46</v>
      </c>
      <c r="B31" s="24"/>
      <c r="C31" s="24"/>
      <c r="D31" s="24"/>
      <c r="E31" s="24"/>
      <c r="F31" s="24"/>
      <c r="G31" s="24"/>
      <c r="H31" s="24"/>
    </row>
    <row r="32" spans="1:8" x14ac:dyDescent="0.25">
      <c r="A32" s="24"/>
      <c r="B32" s="24"/>
      <c r="C32" s="24"/>
      <c r="D32" s="24"/>
      <c r="E32" s="24"/>
      <c r="F32" s="24"/>
      <c r="G32" s="24"/>
      <c r="H32" s="24"/>
    </row>
  </sheetData>
  <mergeCells count="31">
    <mergeCell ref="G29:G30"/>
    <mergeCell ref="H29:H30"/>
    <mergeCell ref="A31:H32"/>
    <mergeCell ref="A1:H3"/>
    <mergeCell ref="A4:H6"/>
    <mergeCell ref="B15:F15"/>
    <mergeCell ref="B16:F16"/>
    <mergeCell ref="B17:F17"/>
    <mergeCell ref="B18:F18"/>
    <mergeCell ref="B19:F19"/>
    <mergeCell ref="B22:F22"/>
    <mergeCell ref="B20:F20"/>
    <mergeCell ref="B27:F27"/>
    <mergeCell ref="B28:F28"/>
    <mergeCell ref="B24:F24"/>
    <mergeCell ref="B29:F29"/>
    <mergeCell ref="B30:F30"/>
    <mergeCell ref="B21:F21"/>
    <mergeCell ref="B25:F25"/>
    <mergeCell ref="B26:F26"/>
    <mergeCell ref="B23:F23"/>
    <mergeCell ref="B14:F14"/>
    <mergeCell ref="B13:F13"/>
    <mergeCell ref="B9:F10"/>
    <mergeCell ref="A9:A10"/>
    <mergeCell ref="B11:F11"/>
    <mergeCell ref="A8:H8"/>
    <mergeCell ref="A7:D7"/>
    <mergeCell ref="E7:H7"/>
    <mergeCell ref="G9:H9"/>
    <mergeCell ref="B12:F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7DD02-457A-48E5-A4D7-28F5E4309FD0}">
  <dimension ref="A1:J25"/>
  <sheetViews>
    <sheetView tabSelected="1" workbookViewId="0">
      <selection activeCell="J11" sqref="J11"/>
    </sheetView>
  </sheetViews>
  <sheetFormatPr defaultRowHeight="15" x14ac:dyDescent="0.25"/>
  <cols>
    <col min="6" max="6" width="24.85546875" customWidth="1"/>
    <col min="7" max="7" width="13" customWidth="1"/>
    <col min="8" max="8" width="15.42578125" customWidth="1"/>
    <col min="9" max="9" width="12.42578125" customWidth="1"/>
    <col min="10" max="10" width="11.28515625" bestFit="1" customWidth="1"/>
  </cols>
  <sheetData>
    <row r="1" spans="1:10" ht="15.75" thickBot="1" x14ac:dyDescent="0.3">
      <c r="A1" s="6" t="s">
        <v>0</v>
      </c>
      <c r="B1" s="7"/>
      <c r="C1" s="7"/>
      <c r="D1" s="7"/>
      <c r="E1" s="7"/>
      <c r="F1" s="7"/>
      <c r="G1" s="7"/>
      <c r="H1" s="27"/>
      <c r="I1" s="35" t="s">
        <v>49</v>
      </c>
      <c r="J1" s="36"/>
    </row>
    <row r="2" spans="1:10" ht="15.75" thickBot="1" x14ac:dyDescent="0.3">
      <c r="A2" s="15" t="s">
        <v>4</v>
      </c>
      <c r="B2" s="15" t="s">
        <v>5</v>
      </c>
      <c r="C2" s="16"/>
      <c r="D2" s="16"/>
      <c r="E2" s="16"/>
      <c r="F2" s="16"/>
      <c r="G2" s="12" t="s">
        <v>1</v>
      </c>
      <c r="H2" s="28"/>
      <c r="I2" s="38">
        <v>200000</v>
      </c>
      <c r="J2" s="39"/>
    </row>
    <row r="3" spans="1:10" ht="15.75" thickBot="1" x14ac:dyDescent="0.3">
      <c r="A3" s="17"/>
      <c r="B3" s="17"/>
      <c r="C3" s="18"/>
      <c r="D3" s="18"/>
      <c r="E3" s="18"/>
      <c r="F3" s="18"/>
      <c r="G3" s="1" t="s">
        <v>2</v>
      </c>
      <c r="H3" s="29" t="s">
        <v>3</v>
      </c>
      <c r="I3" s="1" t="s">
        <v>2</v>
      </c>
      <c r="J3" s="37" t="s">
        <v>3</v>
      </c>
    </row>
    <row r="4" spans="1:10" x14ac:dyDescent="0.25">
      <c r="A4" s="2" t="s">
        <v>6</v>
      </c>
      <c r="B4" s="19" t="s">
        <v>26</v>
      </c>
      <c r="C4" s="19"/>
      <c r="D4" s="19"/>
      <c r="E4" s="19"/>
      <c r="F4" s="19"/>
      <c r="G4" s="3">
        <v>1.1299999999999999E-2</v>
      </c>
      <c r="H4" s="30">
        <v>3.9699999999999999E-2</v>
      </c>
      <c r="I4" s="34">
        <f>G4*$I$2</f>
        <v>2260</v>
      </c>
      <c r="J4" s="34">
        <f>H4*$I$2</f>
        <v>7940</v>
      </c>
    </row>
    <row r="5" spans="1:10" x14ac:dyDescent="0.25">
      <c r="A5" s="4" t="s">
        <v>7</v>
      </c>
      <c r="B5" s="14" t="s">
        <v>27</v>
      </c>
      <c r="C5" s="14"/>
      <c r="D5" s="14"/>
      <c r="E5" s="14"/>
      <c r="F5" s="14"/>
      <c r="G5" s="5">
        <v>3.0700000000000002E-2</v>
      </c>
      <c r="H5" s="31">
        <v>7.4300000000000005E-2</v>
      </c>
      <c r="I5" s="33">
        <f>G5*$I$2</f>
        <v>6140</v>
      </c>
      <c r="J5" s="33">
        <f t="shared" ref="J5:J22" si="0">H5*$I$2</f>
        <v>14860.000000000002</v>
      </c>
    </row>
    <row r="6" spans="1:10" x14ac:dyDescent="0.25">
      <c r="A6" s="4" t="s">
        <v>8</v>
      </c>
      <c r="B6" s="14" t="s">
        <v>43</v>
      </c>
      <c r="C6" s="14"/>
      <c r="D6" s="14"/>
      <c r="E6" s="14"/>
      <c r="F6" s="14"/>
      <c r="G6" s="5">
        <v>0.1217</v>
      </c>
      <c r="H6" s="31">
        <v>0.1767</v>
      </c>
      <c r="I6" s="33">
        <f t="shared" ref="I6:I23" si="1">G6*$I$2</f>
        <v>24340</v>
      </c>
      <c r="J6" s="33">
        <f t="shared" si="0"/>
        <v>35340</v>
      </c>
    </row>
    <row r="7" spans="1:10" x14ac:dyDescent="0.25">
      <c r="A7" s="4" t="s">
        <v>9</v>
      </c>
      <c r="B7" s="14" t="s">
        <v>28</v>
      </c>
      <c r="C7" s="14"/>
      <c r="D7" s="14"/>
      <c r="E7" s="14"/>
      <c r="F7" s="14"/>
      <c r="G7" s="5">
        <v>4.8000000000000001E-2</v>
      </c>
      <c r="H7" s="31">
        <v>0.1067</v>
      </c>
      <c r="I7" s="33">
        <f t="shared" si="1"/>
        <v>9600</v>
      </c>
      <c r="J7" s="33">
        <f t="shared" si="0"/>
        <v>21340</v>
      </c>
    </row>
    <row r="8" spans="1:10" x14ac:dyDescent="0.25">
      <c r="A8" s="4" t="s">
        <v>10</v>
      </c>
      <c r="B8" s="20" t="s">
        <v>29</v>
      </c>
      <c r="C8" s="21"/>
      <c r="D8" s="21"/>
      <c r="E8" s="21"/>
      <c r="F8" s="21"/>
      <c r="G8" s="5">
        <v>4.1599999999999998E-2</v>
      </c>
      <c r="H8" s="31">
        <v>0.13270000000000001</v>
      </c>
      <c r="I8" s="33">
        <f t="shared" si="1"/>
        <v>8320</v>
      </c>
      <c r="J8" s="33">
        <f t="shared" si="0"/>
        <v>26540.000000000004</v>
      </c>
    </row>
    <row r="9" spans="1:10" x14ac:dyDescent="0.25">
      <c r="A9" s="4" t="s">
        <v>11</v>
      </c>
      <c r="B9" s="20" t="s">
        <v>30</v>
      </c>
      <c r="C9" s="21"/>
      <c r="D9" s="21"/>
      <c r="E9" s="21"/>
      <c r="F9" s="21"/>
      <c r="G9" s="5">
        <v>5.7999999999999996E-3</v>
      </c>
      <c r="H9" s="31">
        <v>2.4500000000000001E-2</v>
      </c>
      <c r="I9" s="33">
        <f t="shared" si="1"/>
        <v>1160</v>
      </c>
      <c r="J9" s="33">
        <f t="shared" si="0"/>
        <v>4900</v>
      </c>
    </row>
    <row r="10" spans="1:10" x14ac:dyDescent="0.25">
      <c r="A10" s="4" t="s">
        <v>12</v>
      </c>
      <c r="B10" s="20" t="s">
        <v>31</v>
      </c>
      <c r="C10" s="21"/>
      <c r="D10" s="21"/>
      <c r="E10" s="21"/>
      <c r="F10" s="21"/>
      <c r="G10" s="5">
        <v>0</v>
      </c>
      <c r="H10" s="31">
        <v>0.12939999999999999</v>
      </c>
      <c r="I10" s="33">
        <f t="shared" si="1"/>
        <v>0</v>
      </c>
      <c r="J10" s="33">
        <f t="shared" si="0"/>
        <v>25879.999999999996</v>
      </c>
    </row>
    <row r="11" spans="1:10" x14ac:dyDescent="0.25">
      <c r="A11" s="4" t="s">
        <v>13</v>
      </c>
      <c r="B11" s="20" t="s">
        <v>32</v>
      </c>
      <c r="C11" s="21"/>
      <c r="D11" s="21"/>
      <c r="E11" s="21"/>
      <c r="F11" s="21"/>
      <c r="G11" s="5">
        <v>0</v>
      </c>
      <c r="H11" s="31">
        <v>0.10100000000000001</v>
      </c>
      <c r="I11" s="33">
        <f t="shared" si="1"/>
        <v>0</v>
      </c>
      <c r="J11" s="33">
        <f t="shared" si="0"/>
        <v>20200</v>
      </c>
    </row>
    <row r="12" spans="1:10" x14ac:dyDescent="0.25">
      <c r="A12" s="4" t="s">
        <v>14</v>
      </c>
      <c r="B12" s="20" t="s">
        <v>33</v>
      </c>
      <c r="C12" s="21"/>
      <c r="D12" s="21"/>
      <c r="E12" s="21"/>
      <c r="F12" s="21"/>
      <c r="G12" s="5">
        <v>6.8099999999999994E-2</v>
      </c>
      <c r="H12" s="31">
        <v>9.3200000000000005E-2</v>
      </c>
      <c r="I12" s="33">
        <f t="shared" si="1"/>
        <v>13619.999999999998</v>
      </c>
      <c r="J12" s="33">
        <f t="shared" si="0"/>
        <v>18640</v>
      </c>
    </row>
    <row r="13" spans="1:10" x14ac:dyDescent="0.25">
      <c r="A13" s="4" t="s">
        <v>15</v>
      </c>
      <c r="B13" s="14" t="s">
        <v>44</v>
      </c>
      <c r="C13" s="14"/>
      <c r="D13" s="14"/>
      <c r="E13" s="14"/>
      <c r="F13" s="14"/>
      <c r="G13" s="5">
        <v>1.5900000000000001E-2</v>
      </c>
      <c r="H13" s="31">
        <v>2.18E-2</v>
      </c>
      <c r="I13" s="33">
        <f t="shared" si="1"/>
        <v>3180</v>
      </c>
      <c r="J13" s="33">
        <f t="shared" si="0"/>
        <v>4360</v>
      </c>
    </row>
    <row r="14" spans="1:10" x14ac:dyDescent="0.25">
      <c r="A14" s="4" t="s">
        <v>16</v>
      </c>
      <c r="B14" s="14" t="s">
        <v>45</v>
      </c>
      <c r="C14" s="14"/>
      <c r="D14" s="14"/>
      <c r="E14" s="14"/>
      <c r="F14" s="14"/>
      <c r="G14" s="5">
        <v>3.8699999999999998E-2</v>
      </c>
      <c r="H14" s="31">
        <v>5.2999999999999999E-2</v>
      </c>
      <c r="I14" s="33">
        <f t="shared" si="1"/>
        <v>7740</v>
      </c>
      <c r="J14" s="33">
        <f t="shared" si="0"/>
        <v>10600</v>
      </c>
    </row>
    <row r="15" spans="1:10" x14ac:dyDescent="0.25">
      <c r="A15" s="4" t="s">
        <v>17</v>
      </c>
      <c r="B15" s="20" t="s">
        <v>34</v>
      </c>
      <c r="C15" s="21"/>
      <c r="D15" s="21"/>
      <c r="E15" s="21"/>
      <c r="F15" s="21"/>
      <c r="G15" s="5">
        <v>3.6299999999999999E-2</v>
      </c>
      <c r="H15" s="31">
        <v>6.4699999999999994E-2</v>
      </c>
      <c r="I15" s="33">
        <f t="shared" si="1"/>
        <v>7260</v>
      </c>
      <c r="J15" s="33">
        <f t="shared" si="0"/>
        <v>12939.999999999998</v>
      </c>
    </row>
    <row r="16" spans="1:10" x14ac:dyDescent="0.25">
      <c r="A16" s="4" t="s">
        <v>18</v>
      </c>
      <c r="B16" s="20" t="s">
        <v>35</v>
      </c>
      <c r="C16" s="21"/>
      <c r="D16" s="21"/>
      <c r="E16" s="21"/>
      <c r="F16" s="21"/>
      <c r="G16" s="5">
        <v>8.4099999999999994E-2</v>
      </c>
      <c r="H16" s="31">
        <v>0.11509999999999999</v>
      </c>
      <c r="I16" s="33">
        <f t="shared" si="1"/>
        <v>16820</v>
      </c>
      <c r="J16" s="33">
        <f t="shared" si="0"/>
        <v>23020</v>
      </c>
    </row>
    <row r="17" spans="1:10" x14ac:dyDescent="0.25">
      <c r="A17" s="4" t="s">
        <v>19</v>
      </c>
      <c r="B17" s="20" t="s">
        <v>36</v>
      </c>
      <c r="C17" s="21"/>
      <c r="D17" s="21"/>
      <c r="E17" s="21"/>
      <c r="F17" s="21"/>
      <c r="G17" s="5">
        <v>1.01E-2</v>
      </c>
      <c r="H17" s="31">
        <v>1.38E-2</v>
      </c>
      <c r="I17" s="33">
        <f t="shared" si="1"/>
        <v>2020</v>
      </c>
      <c r="J17" s="33">
        <f t="shared" si="0"/>
        <v>2760</v>
      </c>
    </row>
    <row r="18" spans="1:10" x14ac:dyDescent="0.25">
      <c r="A18" s="4" t="s">
        <v>20</v>
      </c>
      <c r="B18" s="14" t="s">
        <v>37</v>
      </c>
      <c r="C18" s="14"/>
      <c r="D18" s="14"/>
      <c r="E18" s="14"/>
      <c r="F18" s="14"/>
      <c r="G18" s="5">
        <v>3.7499999999999999E-2</v>
      </c>
      <c r="H18" s="31">
        <v>4.8500000000000001E-2</v>
      </c>
      <c r="I18" s="33">
        <f t="shared" si="1"/>
        <v>7500</v>
      </c>
      <c r="J18" s="33">
        <f t="shared" si="0"/>
        <v>9700</v>
      </c>
    </row>
    <row r="19" spans="1:10" x14ac:dyDescent="0.25">
      <c r="A19" s="4" t="s">
        <v>21</v>
      </c>
      <c r="B19" s="14" t="s">
        <v>38</v>
      </c>
      <c r="C19" s="14"/>
      <c r="D19" s="14"/>
      <c r="E19" s="14"/>
      <c r="F19" s="14"/>
      <c r="G19" s="5">
        <v>3.6299999999999999E-2</v>
      </c>
      <c r="H19" s="31">
        <v>4.2700000000000002E-2</v>
      </c>
      <c r="I19" s="33">
        <f t="shared" si="1"/>
        <v>7260</v>
      </c>
      <c r="J19" s="33">
        <f t="shared" si="0"/>
        <v>8540</v>
      </c>
    </row>
    <row r="20" spans="1:10" x14ac:dyDescent="0.25">
      <c r="A20" s="4" t="s">
        <v>22</v>
      </c>
      <c r="B20" s="20" t="s">
        <v>39</v>
      </c>
      <c r="C20" s="21"/>
      <c r="D20" s="21"/>
      <c r="E20" s="21"/>
      <c r="F20" s="21"/>
      <c r="G20" s="5">
        <v>3.6499999999999998E-2</v>
      </c>
      <c r="H20" s="31">
        <v>4.2999999999999997E-2</v>
      </c>
      <c r="I20" s="33">
        <f t="shared" si="1"/>
        <v>7299.9999999999991</v>
      </c>
      <c r="J20" s="33">
        <f t="shared" si="0"/>
        <v>8600</v>
      </c>
    </row>
    <row r="21" spans="1:10" x14ac:dyDescent="0.25">
      <c r="A21" s="4" t="s">
        <v>23</v>
      </c>
      <c r="B21" s="20" t="s">
        <v>40</v>
      </c>
      <c r="C21" s="21"/>
      <c r="D21" s="21"/>
      <c r="E21" s="21"/>
      <c r="F21" s="21"/>
      <c r="G21" s="5">
        <v>4.1399999999999999E-2</v>
      </c>
      <c r="H21" s="31">
        <v>4.87E-2</v>
      </c>
      <c r="I21" s="33">
        <f t="shared" si="1"/>
        <v>8280</v>
      </c>
      <c r="J21" s="33">
        <f t="shared" si="0"/>
        <v>9740</v>
      </c>
    </row>
    <row r="22" spans="1:10" x14ac:dyDescent="0.25">
      <c r="A22" s="4" t="s">
        <v>24</v>
      </c>
      <c r="B22" s="20" t="s">
        <v>41</v>
      </c>
      <c r="C22" s="21"/>
      <c r="D22" s="21"/>
      <c r="E22" s="21"/>
      <c r="F22" s="21"/>
      <c r="G22" s="22">
        <v>2.3999999999999998E-3</v>
      </c>
      <c r="H22" s="32">
        <v>2.29E-2</v>
      </c>
      <c r="I22" s="33">
        <f t="shared" si="1"/>
        <v>479.99999999999994</v>
      </c>
      <c r="J22" s="33">
        <f t="shared" si="0"/>
        <v>4580</v>
      </c>
    </row>
    <row r="23" spans="1:10" x14ac:dyDescent="0.25">
      <c r="A23" s="4" t="s">
        <v>25</v>
      </c>
      <c r="B23" s="20" t="s">
        <v>42</v>
      </c>
      <c r="C23" s="21"/>
      <c r="D23" s="21"/>
      <c r="E23" s="21"/>
      <c r="F23" s="21"/>
      <c r="G23" s="23"/>
      <c r="H23" s="23"/>
      <c r="I23" s="26"/>
    </row>
    <row r="24" spans="1:10" x14ac:dyDescent="0.25">
      <c r="A24" s="24" t="s">
        <v>46</v>
      </c>
      <c r="B24" s="24"/>
      <c r="C24" s="24"/>
      <c r="D24" s="24"/>
      <c r="E24" s="24"/>
      <c r="F24" s="24"/>
      <c r="G24" s="24"/>
      <c r="H24" s="24"/>
    </row>
    <row r="25" spans="1:10" x14ac:dyDescent="0.25">
      <c r="A25" s="24"/>
      <c r="B25" s="24"/>
      <c r="C25" s="24"/>
      <c r="D25" s="24"/>
      <c r="E25" s="24"/>
      <c r="F25" s="24"/>
      <c r="G25" s="24"/>
      <c r="H25" s="24"/>
    </row>
  </sheetData>
  <mergeCells count="29">
    <mergeCell ref="B22:F22"/>
    <mergeCell ref="G22:G23"/>
    <mergeCell ref="H22:H23"/>
    <mergeCell ref="B23:F23"/>
    <mergeCell ref="A24:H25"/>
    <mergeCell ref="I1:J1"/>
    <mergeCell ref="I2:J2"/>
    <mergeCell ref="B16:F16"/>
    <mergeCell ref="B17:F17"/>
    <mergeCell ref="B18:F18"/>
    <mergeCell ref="B19:F19"/>
    <mergeCell ref="B20:F20"/>
    <mergeCell ref="B21:F21"/>
    <mergeCell ref="B10:F10"/>
    <mergeCell ref="B11:F11"/>
    <mergeCell ref="B12:F12"/>
    <mergeCell ref="B13:F13"/>
    <mergeCell ref="B14:F14"/>
    <mergeCell ref="B15:F15"/>
    <mergeCell ref="B4:F4"/>
    <mergeCell ref="B5:F5"/>
    <mergeCell ref="B6:F6"/>
    <mergeCell ref="B7:F7"/>
    <mergeCell ref="B8:F8"/>
    <mergeCell ref="B9:F9"/>
    <mergeCell ref="A1:H1"/>
    <mergeCell ref="A2:A3"/>
    <mergeCell ref="B2:F3"/>
    <mergeCell ref="G2:H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cp:lastPrinted>2018-07-18T03:44:07Z</cp:lastPrinted>
  <dcterms:created xsi:type="dcterms:W3CDTF">2018-07-17T16:16:20Z</dcterms:created>
  <dcterms:modified xsi:type="dcterms:W3CDTF">2018-07-25T23:35:53Z</dcterms:modified>
</cp:coreProperties>
</file>