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ndre\OneDrive\Área de Trabalho\cyberport\FRETE\"/>
    </mc:Choice>
  </mc:AlternateContent>
  <xr:revisionPtr revIDLastSave="0" documentId="13_ncr:1_{B0958756-B855-4E56-A2C1-E2BDC2768188}" xr6:coauthVersionLast="45" xr6:coauthVersionMax="45" xr10:uidLastSave="{00000000-0000-0000-0000-000000000000}"/>
  <bookViews>
    <workbookView minimized="1" xWindow="6270" yWindow="-120" windowWidth="20730" windowHeight="11760" activeTab="1" xr2:uid="{00000000-000D-0000-FFFF-FFFF00000000}"/>
  </bookViews>
  <sheets>
    <sheet name="SEDEX" sheetId="1" r:id="rId1"/>
    <sheet name="PAC" sheetId="2" r:id="rId2"/>
    <sheet name="MINI ENVIOS" sheetId="3" r:id="rId3"/>
    <sheet name="Cidades Locais" sheetId="6" r:id="rId4"/>
    <sheet name=" INSTRUÇÕES SEDEX PAC" sheetId="4" r:id="rId5"/>
    <sheet name="INSTRUÇÕES MINI ENVIOS" sheetId="5" r:id="rId6"/>
  </sheets>
  <externalReferences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<sst xmlns="http://schemas.openxmlformats.org/spreadsheetml/2006/main" count="261" uniqueCount="147">
  <si>
    <t>EMPRESA BRASILEIRA DE CORREIOS E TELEGRAFOS</t>
  </si>
  <si>
    <t>SEDEX CONTRATO 0305-0; 0322-0/ SEDEX REVERSO 0307-7; 0324-7</t>
  </si>
  <si>
    <t>PACOTE BRONZE</t>
  </si>
  <si>
    <t>Postagem Varejo</t>
  </si>
  <si>
    <t>Preços em R$</t>
  </si>
  <si>
    <t xml:space="preserve">  VIGÊNCIA: </t>
  </si>
  <si>
    <t>31/01/2021</t>
  </si>
  <si>
    <t xml:space="preserve"> Peso(gr)</t>
  </si>
  <si>
    <t>L3</t>
  </si>
  <si>
    <t xml:space="preserve">  0 a 300</t>
  </si>
  <si>
    <t>301 a 500</t>
  </si>
  <si>
    <t>501 a   1.000</t>
  </si>
  <si>
    <t>1.001 a   2.000</t>
  </si>
  <si>
    <t>2.001 a   3.000</t>
  </si>
  <si>
    <t>3.001 a   4.000</t>
  </si>
  <si>
    <t>4.001 a   5.000</t>
  </si>
  <si>
    <t>5.001 a   6.000</t>
  </si>
  <si>
    <t>6.001 a   7.000</t>
  </si>
  <si>
    <t>7.001 a   8.000</t>
  </si>
  <si>
    <t>8.001 a 9.000</t>
  </si>
  <si>
    <t>9.001 A 10.000</t>
  </si>
  <si>
    <t>Kg Adicional</t>
  </si>
  <si>
    <t>PAC CONTRATO 0308-5 0329-8 / PAC REVERSO 0311-5; 0330-1</t>
  </si>
  <si>
    <t>0 a 500</t>
  </si>
  <si>
    <t>501 a 1000</t>
  </si>
  <si>
    <t>1001 a 2000</t>
  </si>
  <si>
    <t>2001 a 3000</t>
  </si>
  <si>
    <t>3001 a 4000</t>
  </si>
  <si>
    <t>4001 a 5000</t>
  </si>
  <si>
    <t>5001 a 6000</t>
  </si>
  <si>
    <t>6001 a 7000</t>
  </si>
  <si>
    <t>7001 a 8000</t>
  </si>
  <si>
    <t>8001 a 9000</t>
  </si>
  <si>
    <t>9001 a 10000</t>
  </si>
  <si>
    <t>CORREIOS MINI ENVIOS CONTRATO 0423-5; 0422-7</t>
  </si>
  <si>
    <t>VIGÊNCIA:</t>
  </si>
  <si>
    <t>31/01/2020</t>
  </si>
  <si>
    <t>I N F O R M A Ç Õ E S    G E R A I S</t>
  </si>
  <si>
    <t>S E R V I Ç O S   A D I C I O N A I S</t>
  </si>
  <si>
    <t xml:space="preserve">O U T R A S   I N F O R M A Ç Õ E S </t>
  </si>
  <si>
    <r>
      <t>Aviso de Recebimento (AR):</t>
    </r>
    <r>
      <rPr>
        <sz val="9"/>
        <rFont val="Arial"/>
        <family val="2"/>
      </rPr>
      <t xml:space="preserve"> consultar Tabela de Preços e Tarifas de Serviços Nacionais.   </t>
    </r>
    <r>
      <rPr>
        <b/>
        <sz val="9"/>
        <rFont val="Arial"/>
        <family val="2"/>
      </rPr>
      <t xml:space="preserve">                                                </t>
    </r>
    <r>
      <rPr>
        <sz val="9"/>
        <rFont val="Arial"/>
        <family val="2"/>
      </rPr>
      <t xml:space="preserve">                                                        </t>
    </r>
  </si>
  <si>
    <r>
      <t xml:space="preserve">Indenização Automática: SEDEX e PAC: </t>
    </r>
    <r>
      <rPr>
        <sz val="9"/>
        <rFont val="Arial"/>
        <family val="2"/>
      </rPr>
      <t xml:space="preserve">10 vezes o 1º porte da carta                      </t>
    </r>
    <r>
      <rPr>
        <b/>
        <sz val="9"/>
        <rFont val="Arial"/>
        <family val="2"/>
      </rPr>
      <t xml:space="preserve">                     </t>
    </r>
  </si>
  <si>
    <r>
      <t xml:space="preserve">Mão Própria (MP): </t>
    </r>
    <r>
      <rPr>
        <sz val="9"/>
        <rFont val="Arial"/>
        <family val="2"/>
      </rPr>
      <t xml:space="preserve">consultar Tabela de Preços e Tarifas de Serviços Nacionais. </t>
    </r>
    <r>
      <rPr>
        <b/>
        <sz val="9"/>
        <rFont val="Arial"/>
        <family val="2"/>
      </rPr>
      <t xml:space="preserve">                                                  </t>
    </r>
    <r>
      <rPr>
        <sz val="9"/>
        <rFont val="Arial"/>
        <family val="2"/>
      </rPr>
      <t xml:space="preserve">                                                        </t>
    </r>
  </si>
  <si>
    <r>
      <t xml:space="preserve">Coleta Domiciliar: </t>
    </r>
    <r>
      <rPr>
        <sz val="9"/>
        <rFont val="Arial"/>
        <family val="2"/>
      </rPr>
      <t>consultar Tabela de Preços específica do serviço Disque Coleta.</t>
    </r>
  </si>
  <si>
    <r>
      <t xml:space="preserve">Posta Restante Pedida: </t>
    </r>
    <r>
      <rPr>
        <sz val="9"/>
        <rFont val="Arial"/>
        <family val="2"/>
      </rPr>
      <t xml:space="preserve">consultar Tabela de Preços e Tarifas de Serviços Nacionais. </t>
    </r>
  </si>
  <si>
    <r>
      <t>Devolução de Documento Econômico (DD):</t>
    </r>
    <r>
      <rPr>
        <sz val="9"/>
        <rFont val="Arial"/>
        <family val="2"/>
      </rPr>
      <t xml:space="preserve"> R$8,33</t>
    </r>
  </si>
  <si>
    <t>Pagamento na Entrega:</t>
  </si>
  <si>
    <t>Declaração de Valor:</t>
  </si>
  <si>
    <t>Preço adicionado ao da tabela SEDEX 0322-0 ou PAC 0329-8: R$ 17,45</t>
  </si>
  <si>
    <r>
      <t>Ad Valorem</t>
    </r>
    <r>
      <rPr>
        <sz val="9"/>
        <rFont val="Arial"/>
        <family val="2"/>
      </rPr>
      <t xml:space="preserve">: 1,0% </t>
    </r>
  </si>
  <si>
    <t>Faturamento nos códigos 0327-1 (SEDEX) ou 0331-0 (PAC).</t>
  </si>
  <si>
    <r>
      <rPr>
        <sz val="9"/>
        <rFont val="Arial"/>
        <family val="2"/>
      </rPr>
      <t>Limite máximo para Declaração de Valor:</t>
    </r>
    <r>
      <rPr>
        <b/>
        <sz val="9"/>
        <rFont val="Arial"/>
        <family val="2"/>
      </rPr>
      <t xml:space="preserve"> SEDEX: </t>
    </r>
    <r>
      <rPr>
        <sz val="9"/>
        <rFont val="Arial"/>
        <family val="2"/>
      </rPr>
      <t xml:space="preserve">R$ 10.000,00  </t>
    </r>
    <r>
      <rPr>
        <b/>
        <sz val="9"/>
        <rFont val="Arial"/>
        <family val="2"/>
      </rPr>
      <t>PAC:</t>
    </r>
    <r>
      <rPr>
        <sz val="9"/>
        <rFont val="Arial"/>
        <family val="2"/>
      </rPr>
      <t xml:space="preserve"> R$ 3.000,00                               </t>
    </r>
  </si>
  <si>
    <r>
      <t xml:space="preserve">Limite máximo para cobrança ao destinatário: </t>
    </r>
    <r>
      <rPr>
        <b/>
        <sz val="9"/>
        <rFont val="Arial"/>
        <family val="2"/>
      </rPr>
      <t>SEDEX:</t>
    </r>
    <r>
      <rPr>
        <sz val="9"/>
        <rFont val="Arial"/>
        <family val="2"/>
      </rPr>
      <t xml:space="preserve"> R$ 3.500,00  </t>
    </r>
    <r>
      <rPr>
        <b/>
        <sz val="9"/>
        <rFont val="Arial"/>
        <family val="2"/>
      </rPr>
      <t>PAC:</t>
    </r>
    <r>
      <rPr>
        <sz val="9"/>
        <rFont val="Arial"/>
        <family val="2"/>
      </rPr>
      <t xml:space="preserve"> R$3.000,00.                       </t>
    </r>
  </si>
  <si>
    <r>
      <t xml:space="preserve">O </t>
    </r>
    <r>
      <rPr>
        <i/>
        <sz val="9"/>
        <rFont val="Arial"/>
        <family val="2"/>
      </rPr>
      <t>Ad Valorem</t>
    </r>
    <r>
      <rPr>
        <sz val="9"/>
        <rFont val="Arial"/>
        <family val="2"/>
      </rPr>
      <t xml:space="preserve"> incidirá sobre a quantia excedente ao da Indenização Automática.</t>
    </r>
  </si>
  <si>
    <t>Não possui Indenização Automática, sendo obrigatória a Declaração de Valor. O Ad Valorem de 2,0% incidirá sobre o valor total declarado em Nota Fiscal ou no Formulário de Declaração de Conteúdo, fornecido pelos Correios.</t>
  </si>
  <si>
    <t>Grandes Formatos:</t>
  </si>
  <si>
    <t>Preço adicionado ao da tabela PAC 0329-8: R$ 79,00</t>
  </si>
  <si>
    <t>Faturamento no código 0332-8 (PAC).</t>
  </si>
  <si>
    <t>Preço adicionado ao da tabela SEDEX 0322-0: R$ 79,00</t>
  </si>
  <si>
    <t>Faturamento no código 0321-2 (SEDEX).</t>
  </si>
  <si>
    <r>
      <t xml:space="preserve">Cobrança Adicional de Manuseio Especial por Formato ou Dimensão: </t>
    </r>
    <r>
      <rPr>
        <sz val="9"/>
        <rFont val="Arial"/>
        <family val="2"/>
      </rPr>
      <t>R$ 79,00</t>
    </r>
  </si>
  <si>
    <t xml:space="preserve">      (Rolo, Cilindro ou Esférico)</t>
  </si>
  <si>
    <t xml:space="preserve">      (Uma das dimensões superior a 70 cm) </t>
  </si>
  <si>
    <t>C O M O   O B T E R   O   P R E Ç O   D A   P O S T A G E M</t>
  </si>
  <si>
    <r>
      <t xml:space="preserve">L1, L2, L3 e L4: </t>
    </r>
    <r>
      <rPr>
        <sz val="9"/>
        <rFont val="Arial"/>
        <family val="2"/>
      </rPr>
      <t>trecho local, conforme as tabelas Precificação Local e Precificação de Capital.</t>
    </r>
  </si>
  <si>
    <r>
      <t xml:space="preserve">E1, E2, E3 e E4: </t>
    </r>
    <r>
      <rPr>
        <sz val="9"/>
        <rFont val="Arial"/>
        <family val="2"/>
      </rPr>
      <t>trecho estadual e de divisa - cidades do mesmo estado e outras conforme UF de origem da tabela Precificação de Divisa.</t>
    </r>
  </si>
  <si>
    <r>
      <t xml:space="preserve">N1, N2, N3, N4: </t>
    </r>
    <r>
      <rPr>
        <sz val="9"/>
        <rFont val="Arial"/>
        <family val="2"/>
      </rPr>
      <t>trecho entre capitais e cidades A+, conforme tabelas Precificação de Capital e Matriz de Origem-Destino.</t>
    </r>
  </si>
  <si>
    <r>
      <t xml:space="preserve">I1, I2, I3, I4: </t>
    </r>
    <r>
      <rPr>
        <sz val="9"/>
        <rFont val="Arial"/>
        <family val="2"/>
      </rPr>
      <t>demais trechos interestaduais, conforme tabela Matriz de Origem-Destino.</t>
    </r>
  </si>
  <si>
    <t>Precificação cúbica:</t>
  </si>
  <si>
    <t>Todas as encomendas com peso cúbico de até 5 kg serão tarifadas pelo peso real.</t>
  </si>
  <si>
    <t>Como calcular o peso da postagem:</t>
  </si>
  <si>
    <t>Passo 1:</t>
  </si>
  <si>
    <t>a) Medir as dimensões da encomenda (comprimento, largura e altura), em centímetros.</t>
  </si>
  <si>
    <t>b) Calcular o volume da encomenda multiplicando o comprimento pela largura e pela altura, considerando a parte mais representativa de cada dimensão;</t>
  </si>
  <si>
    <t>c) Dividir o produto da multiplicação por 6000 (ou consultar a tabela de relação peso x volume);</t>
  </si>
  <si>
    <t>O resultado será o peso cúbico da encomenda.</t>
  </si>
  <si>
    <t>Passo 2:</t>
  </si>
  <si>
    <t>Pesar a encomenda para obter o peso real (balança).</t>
  </si>
  <si>
    <t>Passo 3:</t>
  </si>
  <si>
    <t>O preço a ser cobrado corresponderá ao maior dos dois pesos (real ou cúbico), caso o peso cúbico seja superior a 5 kg.</t>
  </si>
  <si>
    <t xml:space="preserve">Um exemplo: </t>
  </si>
  <si>
    <t>Uma encomenda pesando 7,76 kg e medindo 45 cm de comprimento, 38 cm de largura e 40 cm de altura terá seu preço determinado da seguinte forma:</t>
  </si>
  <si>
    <t>1º - Calcular o peso cúbico:</t>
  </si>
  <si>
    <t xml:space="preserve">2º - Pesar a encomenda: </t>
  </si>
  <si>
    <t>volume = 45 x 38 x 40 = 68.400 cm3</t>
  </si>
  <si>
    <t>peso real = 8 kg</t>
  </si>
  <si>
    <t>peso cúbico = 68.400 / 6000 = 11,40, ou seja, 12kg</t>
  </si>
  <si>
    <t>3º - Será cobrado o maior dos dois pesos, ou seja, 12kg</t>
  </si>
  <si>
    <t>Capitais</t>
  </si>
  <si>
    <t>Interior</t>
  </si>
  <si>
    <t>Cidades para MG</t>
  </si>
  <si>
    <t>DF/RJ/SP</t>
  </si>
  <si>
    <t>BA/ES/GO/MS
PR/SC</t>
  </si>
  <si>
    <t>MT/RS</t>
  </si>
  <si>
    <t>AC/AL/AM/AP/CE
MA/PA/PB/PE/PI
RN/RO/RR/SE/TO</t>
  </si>
  <si>
    <t>AC/AL/AM/AP/CEMAPA/PB/PE/PI
RN/RO/RR/SE/TO</t>
  </si>
  <si>
    <t>DESTINO</t>
  </si>
  <si>
    <t>UF</t>
  </si>
  <si>
    <t>Município</t>
  </si>
  <si>
    <t>Faixa de CEP</t>
  </si>
  <si>
    <t>Nível</t>
  </si>
  <si>
    <t>MG</t>
  </si>
  <si>
    <t>BARAO DE COCAIS</t>
  </si>
  <si>
    <t>BELO HORIZONTE</t>
  </si>
  <si>
    <t>BETIM</t>
  </si>
  <si>
    <t>BOM JESUS DO AMPARO</t>
  </si>
  <si>
    <t>BRUMADINHO</t>
  </si>
  <si>
    <t>CAETE</t>
  </si>
  <si>
    <t>CAPIM BRANCO</t>
  </si>
  <si>
    <t>CONFINS</t>
  </si>
  <si>
    <t>CONTAGEM</t>
  </si>
  <si>
    <t>DIVINOPOLIS</t>
  </si>
  <si>
    <t>ESMERALDAS</t>
  </si>
  <si>
    <t>FLORESTAL</t>
  </si>
  <si>
    <t>IBIRITE</t>
  </si>
  <si>
    <t>IGARAPE</t>
  </si>
  <si>
    <t>ITABIRITO</t>
  </si>
  <si>
    <t>ITAUNA</t>
  </si>
  <si>
    <t>JABOTICATUBAS</t>
  </si>
  <si>
    <t>JUATUBA</t>
  </si>
  <si>
    <t>LAGOA SANTA</t>
  </si>
  <si>
    <t>MARIO CAMPOS</t>
  </si>
  <si>
    <t>MATEUS LEME</t>
  </si>
  <si>
    <t>MATOZINHOS</t>
  </si>
  <si>
    <t>MOEDA</t>
  </si>
  <si>
    <t>NOVA LIMA</t>
  </si>
  <si>
    <t>NOVA UNIAO</t>
  </si>
  <si>
    <t>PARA DE MINAS</t>
  </si>
  <si>
    <t>PEDRO LEOPOLDO</t>
  </si>
  <si>
    <t>PRUDENTE DE MORAIS</t>
  </si>
  <si>
    <t>RAPOSOS</t>
  </si>
  <si>
    <t>RIBEIRAO DAS NEVES</t>
  </si>
  <si>
    <t>RIO ACIMA</t>
  </si>
  <si>
    <t>SABARA</t>
  </si>
  <si>
    <t>SANTA BARBARA</t>
  </si>
  <si>
    <t>SANTA LUZIA</t>
  </si>
  <si>
    <t>SAO JOAQUIM DE BICAS</t>
  </si>
  <si>
    <t>SAO JOSE DA LAPA</t>
  </si>
  <si>
    <t>SARZEDO</t>
  </si>
  <si>
    <t>SETE LAGOAS</t>
  </si>
  <si>
    <t>TAQUARACU DE MINAS</t>
  </si>
  <si>
    <t>VESPASIANO</t>
  </si>
  <si>
    <t>Cidades com Frete Local Origem Belo Horizonte</t>
  </si>
  <si>
    <t>Demais Cidades de Minas Gerais</t>
  </si>
  <si>
    <t>BA/ES/GO
MS
PR/SC</t>
  </si>
  <si>
    <t>AC/AL/AM/AP/CEMA/PA/PB/PE/PI
RN/RO/RR/SE/TO</t>
  </si>
  <si>
    <t>AC/AL/AM/AP/CE/MAPA/PB/PE/PI
RN/RO/RR/SE/TO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</si>
</sst>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_-"/>
    <numFmt numFmtId="165" formatCode="0_)"/>
    <numFmt numFmtId="166" formatCode="#,##0.00\ _$;\-#,##0.00\ _$"/>
    <numFmt numFmtId="167" formatCode="00000\-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2"/>
      <name val="Courier"/>
      <family val="3"/>
    </font>
    <font>
      <sz val="7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37" fontId="18" fillId="0" borderId="0"/>
  </cellStyleXfs>
  <cellXfs count="156">
    <xf numFmtId="0" fontId="0" fillId="0" borderId="0" xfId="0"/>
    <xf numFmtId="0" fontId="3" fillId="2" borderId="0" xfId="2" applyFont="1" applyFill="1" applyBorder="1" applyAlignment="1" applyProtection="1">
      <alignment horizontal="center" vertical="center"/>
      <protection hidden="1"/>
    </xf>
    <xf numFmtId="0" fontId="8" fillId="2" borderId="0" xfId="2" applyFont="1" applyFill="1" applyBorder="1" applyAlignment="1" applyProtection="1">
      <alignment horizontal="left" vertical="center"/>
      <protection hidden="1"/>
    </xf>
    <xf numFmtId="0" fontId="9" fillId="2" borderId="0" xfId="2" applyFont="1" applyFill="1" applyBorder="1" applyAlignment="1">
      <alignment horizontal="center"/>
    </xf>
    <xf numFmtId="0" fontId="8" fillId="2" borderId="0" xfId="2" applyFont="1" applyFill="1" applyBorder="1" applyAlignment="1" applyProtection="1">
      <alignment horizontal="center" vertical="center"/>
      <protection hidden="1"/>
    </xf>
    <xf numFmtId="0" fontId="4" fillId="4" borderId="1" xfId="2" applyFont="1" applyFill="1" applyBorder="1" applyAlignment="1" applyProtection="1">
      <alignment horizontal="center" vertical="center"/>
      <protection hidden="1"/>
    </xf>
    <xf numFmtId="165" fontId="11" fillId="5" borderId="3" xfId="2" quotePrefix="1" applyNumberFormat="1" applyFont="1" applyFill="1" applyBorder="1" applyAlignment="1" applyProtection="1">
      <alignment horizontal="center" vertical="center"/>
      <protection hidden="1"/>
    </xf>
    <xf numFmtId="39" fontId="11" fillId="5" borderId="4" xfId="2" applyNumberFormat="1" applyFont="1" applyFill="1" applyBorder="1" applyAlignment="1" applyProtection="1">
      <alignment horizontal="center" vertical="center"/>
      <protection hidden="1"/>
    </xf>
    <xf numFmtId="165" fontId="11" fillId="6" borderId="3" xfId="2" applyNumberFormat="1" applyFont="1" applyFill="1" applyBorder="1" applyAlignment="1" applyProtection="1">
      <alignment horizontal="center" vertical="center"/>
      <protection hidden="1"/>
    </xf>
    <xf numFmtId="39" fontId="11" fillId="7" borderId="4" xfId="2" applyNumberFormat="1" applyFont="1" applyFill="1" applyBorder="1" applyAlignment="1" applyProtection="1">
      <alignment horizontal="center" vertical="center"/>
      <protection hidden="1"/>
    </xf>
    <xf numFmtId="165" fontId="11" fillId="6" borderId="3" xfId="2" quotePrefix="1" applyNumberFormat="1" applyFont="1" applyFill="1" applyBorder="1" applyAlignment="1" applyProtection="1">
      <alignment horizontal="center" vertical="center"/>
      <protection hidden="1"/>
    </xf>
    <xf numFmtId="0" fontId="4" fillId="0" borderId="5" xfId="2" applyFont="1" applyFill="1" applyBorder="1" applyAlignment="1" applyProtection="1">
      <alignment horizontal="center"/>
      <protection hidden="1"/>
    </xf>
    <xf numFmtId="39" fontId="10" fillId="0" borderId="6" xfId="2" applyNumberFormat="1" applyFont="1" applyFill="1" applyBorder="1" applyAlignment="1" applyProtection="1">
      <alignment horizontal="center" vertical="center"/>
      <protection hidden="1"/>
    </xf>
    <xf numFmtId="0" fontId="3" fillId="8" borderId="0" xfId="2" applyFill="1" applyAlignment="1" applyProtection="1">
      <alignment horizontal="center" vertical="center"/>
      <protection hidden="1"/>
    </xf>
    <xf numFmtId="0" fontId="3" fillId="2" borderId="0" xfId="2" applyFill="1" applyBorder="1" applyAlignment="1" applyProtection="1">
      <alignment vertical="center"/>
      <protection hidden="1"/>
    </xf>
    <xf numFmtId="39" fontId="11" fillId="5" borderId="8" xfId="2" applyNumberFormat="1" applyFont="1" applyFill="1" applyBorder="1" applyAlignment="1" applyProtection="1">
      <alignment horizontal="center" vertical="center"/>
      <protection hidden="1"/>
    </xf>
    <xf numFmtId="39" fontId="11" fillId="5" borderId="9" xfId="2" applyNumberFormat="1" applyFont="1" applyFill="1" applyBorder="1" applyAlignment="1" applyProtection="1">
      <alignment horizontal="center" vertical="center"/>
      <protection hidden="1"/>
    </xf>
    <xf numFmtId="39" fontId="11" fillId="7" borderId="8" xfId="2" applyNumberFormat="1" applyFont="1" applyFill="1" applyBorder="1" applyAlignment="1" applyProtection="1">
      <alignment horizontal="center" vertical="center"/>
      <protection hidden="1"/>
    </xf>
    <xf numFmtId="39" fontId="11" fillId="7" borderId="9" xfId="2" applyNumberFormat="1" applyFont="1" applyFill="1" applyBorder="1" applyAlignment="1" applyProtection="1">
      <alignment horizontal="center" vertical="center"/>
      <protection hidden="1"/>
    </xf>
    <xf numFmtId="165" fontId="11" fillId="5" borderId="5" xfId="2" quotePrefix="1" applyNumberFormat="1" applyFont="1" applyFill="1" applyBorder="1" applyAlignment="1" applyProtection="1">
      <alignment horizontal="center" vertical="center"/>
      <protection hidden="1"/>
    </xf>
    <xf numFmtId="39" fontId="11" fillId="5" borderId="6" xfId="2" applyNumberFormat="1" applyFont="1" applyFill="1" applyBorder="1" applyAlignment="1" applyProtection="1">
      <alignment horizontal="center" vertical="center"/>
      <protection hidden="1"/>
    </xf>
    <xf numFmtId="39" fontId="11" fillId="5" borderId="10" xfId="2" applyNumberFormat="1" applyFont="1" applyFill="1" applyBorder="1" applyAlignment="1" applyProtection="1">
      <alignment horizontal="center" vertical="center"/>
      <protection hidden="1"/>
    </xf>
    <xf numFmtId="39" fontId="11" fillId="5" borderId="11" xfId="2" applyNumberFormat="1" applyFont="1" applyFill="1" applyBorder="1" applyAlignment="1" applyProtection="1">
      <alignment horizontal="center" vertical="center"/>
      <protection hidden="1"/>
    </xf>
    <xf numFmtId="0" fontId="4" fillId="4" borderId="12" xfId="2" applyFont="1" applyFill="1" applyBorder="1" applyAlignment="1" applyProtection="1">
      <alignment horizontal="center"/>
      <protection hidden="1"/>
    </xf>
    <xf numFmtId="39" fontId="10" fillId="4" borderId="13" xfId="2" applyNumberFormat="1" applyFont="1" applyFill="1" applyBorder="1" applyAlignment="1" applyProtection="1">
      <alignment horizontal="center" vertical="center"/>
      <protection hidden="1"/>
    </xf>
    <xf numFmtId="0" fontId="8" fillId="0" borderId="0" xfId="2" applyFont="1" applyProtection="1">
      <protection hidden="1"/>
    </xf>
    <xf numFmtId="0" fontId="12" fillId="0" borderId="0" xfId="2" applyFont="1" applyBorder="1" applyAlignment="1" applyProtection="1">
      <alignment horizontal="right"/>
      <protection hidden="1"/>
    </xf>
    <xf numFmtId="0" fontId="13" fillId="0" borderId="0" xfId="2" applyFont="1" applyBorder="1" applyAlignment="1" applyProtection="1">
      <alignment horizontal="left"/>
      <protection hidden="1"/>
    </xf>
    <xf numFmtId="14" fontId="12" fillId="0" borderId="0" xfId="2" applyNumberFormat="1" applyFont="1" applyBorder="1" applyAlignment="1" applyProtection="1">
      <alignment horizontal="left"/>
      <protection hidden="1"/>
    </xf>
    <xf numFmtId="0" fontId="12" fillId="0" borderId="0" xfId="2" applyFont="1" applyBorder="1" applyProtection="1">
      <protection hidden="1"/>
    </xf>
    <xf numFmtId="49" fontId="14" fillId="8" borderId="14" xfId="2" applyNumberFormat="1" applyFont="1" applyFill="1" applyBorder="1" applyAlignment="1" applyProtection="1">
      <alignment horizontal="right" vertical="center"/>
      <protection hidden="1"/>
    </xf>
    <xf numFmtId="0" fontId="14" fillId="0" borderId="20" xfId="2" applyFont="1" applyBorder="1" applyAlignment="1" applyProtection="1">
      <alignment horizontal="center" vertical="center" wrapText="1"/>
      <protection hidden="1"/>
    </xf>
    <xf numFmtId="0" fontId="14" fillId="0" borderId="0" xfId="2" applyFont="1" applyBorder="1" applyAlignment="1" applyProtection="1">
      <alignment horizontal="center" vertical="center" wrapText="1"/>
      <protection hidden="1"/>
    </xf>
    <xf numFmtId="0" fontId="14" fillId="0" borderId="21" xfId="2" applyFont="1" applyBorder="1" applyAlignment="1" applyProtection="1">
      <alignment horizontal="center" vertical="center" wrapText="1"/>
      <protection hidden="1"/>
    </xf>
    <xf numFmtId="0" fontId="14" fillId="0" borderId="15" xfId="2" applyFont="1" applyBorder="1" applyProtection="1">
      <protection hidden="1"/>
    </xf>
    <xf numFmtId="0" fontId="8" fillId="0" borderId="16" xfId="2" applyFont="1" applyBorder="1" applyProtection="1">
      <protection hidden="1"/>
    </xf>
    <xf numFmtId="0" fontId="16" fillId="0" borderId="20" xfId="2" applyFont="1" applyBorder="1" applyProtection="1">
      <protection hidden="1"/>
    </xf>
    <xf numFmtId="0" fontId="16" fillId="0" borderId="0" xfId="2" applyFont="1" applyBorder="1" applyProtection="1">
      <protection hidden="1"/>
    </xf>
    <xf numFmtId="0" fontId="16" fillId="0" borderId="21" xfId="2" applyFont="1" applyBorder="1" applyProtection="1">
      <protection hidden="1"/>
    </xf>
    <xf numFmtId="0" fontId="15" fillId="0" borderId="20" xfId="2" applyFont="1" applyBorder="1" applyProtection="1">
      <protection hidden="1"/>
    </xf>
    <xf numFmtId="0" fontId="15" fillId="0" borderId="0" xfId="2" applyFont="1" applyBorder="1" applyProtection="1">
      <protection hidden="1"/>
    </xf>
    <xf numFmtId="164" fontId="16" fillId="0" borderId="0" xfId="1" applyFont="1" applyBorder="1" applyProtection="1">
      <protection hidden="1"/>
    </xf>
    <xf numFmtId="0" fontId="3" fillId="0" borderId="20" xfId="2" applyBorder="1" applyProtection="1">
      <protection hidden="1"/>
    </xf>
    <xf numFmtId="0" fontId="3" fillId="0" borderId="0" xfId="2" applyBorder="1" applyProtection="1">
      <protection hidden="1"/>
    </xf>
    <xf numFmtId="0" fontId="8" fillId="0" borderId="20" xfId="2" applyFont="1" applyBorder="1" applyProtection="1">
      <protection hidden="1"/>
    </xf>
    <xf numFmtId="0" fontId="8" fillId="0" borderId="0" xfId="2" applyFont="1" applyBorder="1" applyProtection="1">
      <protection hidden="1"/>
    </xf>
    <xf numFmtId="0" fontId="8" fillId="0" borderId="21" xfId="2" applyFont="1" applyBorder="1" applyProtection="1">
      <protection hidden="1"/>
    </xf>
    <xf numFmtId="0" fontId="16" fillId="0" borderId="20" xfId="2" applyFont="1" applyBorder="1" applyAlignment="1" applyProtection="1">
      <alignment horizontal="left" indent="2"/>
      <protection hidden="1"/>
    </xf>
    <xf numFmtId="0" fontId="16" fillId="0" borderId="0" xfId="2" applyFont="1" applyBorder="1" applyAlignment="1" applyProtection="1">
      <alignment horizontal="left" indent="2"/>
      <protection hidden="1"/>
    </xf>
    <xf numFmtId="0" fontId="16" fillId="0" borderId="21" xfId="2" applyFont="1" applyBorder="1" applyAlignment="1" applyProtection="1">
      <alignment horizontal="left" indent="2"/>
      <protection hidden="1"/>
    </xf>
    <xf numFmtId="0" fontId="15" fillId="0" borderId="20" xfId="2" applyFont="1" applyBorder="1" applyAlignment="1" applyProtection="1">
      <protection hidden="1"/>
    </xf>
    <xf numFmtId="49" fontId="15" fillId="0" borderId="20" xfId="3" applyNumberFormat="1" applyFont="1" applyFill="1" applyBorder="1" applyAlignment="1" applyProtection="1">
      <alignment horizontal="left" vertical="top"/>
      <protection hidden="1"/>
    </xf>
    <xf numFmtId="49" fontId="15" fillId="0" borderId="0" xfId="3" applyNumberFormat="1" applyFont="1" applyFill="1" applyBorder="1" applyAlignment="1" applyProtection="1">
      <alignment horizontal="left" vertical="top"/>
      <protection hidden="1"/>
    </xf>
    <xf numFmtId="49" fontId="14" fillId="0" borderId="0" xfId="3" applyNumberFormat="1" applyFont="1" applyFill="1" applyBorder="1" applyAlignment="1" applyProtection="1">
      <alignment horizontal="left" vertical="top"/>
      <protection hidden="1"/>
    </xf>
    <xf numFmtId="49" fontId="14" fillId="0" borderId="21" xfId="3" applyNumberFormat="1" applyFont="1" applyFill="1" applyBorder="1" applyAlignment="1" applyProtection="1">
      <alignment horizontal="left" vertical="top"/>
      <protection hidden="1"/>
    </xf>
    <xf numFmtId="49" fontId="15" fillId="0" borderId="20" xfId="3" applyNumberFormat="1" applyFont="1" applyFill="1" applyBorder="1" applyAlignment="1" applyProtection="1">
      <alignment horizontal="center" vertical="center"/>
      <protection hidden="1"/>
    </xf>
    <xf numFmtId="49" fontId="15" fillId="0" borderId="0" xfId="3" applyNumberFormat="1" applyFont="1" applyFill="1" applyBorder="1" applyAlignment="1" applyProtection="1">
      <alignment horizontal="center" vertical="center"/>
      <protection hidden="1"/>
    </xf>
    <xf numFmtId="49" fontId="14" fillId="0" borderId="0" xfId="3" applyNumberFormat="1" applyFont="1" applyFill="1" applyBorder="1" applyAlignment="1" applyProtection="1">
      <alignment horizontal="center" vertical="center"/>
      <protection hidden="1"/>
    </xf>
    <xf numFmtId="49" fontId="14" fillId="0" borderId="21" xfId="3" applyNumberFormat="1" applyFont="1" applyFill="1" applyBorder="1" applyAlignment="1" applyProtection="1">
      <alignment horizontal="center" vertical="center"/>
      <protection hidden="1"/>
    </xf>
    <xf numFmtId="49" fontId="16" fillId="0" borderId="20" xfId="3" applyNumberFormat="1" applyFont="1" applyFill="1" applyBorder="1" applyAlignment="1" applyProtection="1">
      <alignment horizontal="left" vertical="top" indent="2"/>
      <protection hidden="1"/>
    </xf>
    <xf numFmtId="0" fontId="16" fillId="0" borderId="20" xfId="2" applyFont="1" applyFill="1" applyBorder="1" applyAlignment="1" applyProtection="1">
      <alignment horizontal="left" indent="2"/>
      <protection hidden="1"/>
    </xf>
    <xf numFmtId="0" fontId="15" fillId="0" borderId="0" xfId="2" applyFont="1" applyFill="1" applyBorder="1" applyAlignment="1" applyProtection="1">
      <protection hidden="1"/>
    </xf>
    <xf numFmtId="0" fontId="16" fillId="0" borderId="0" xfId="2" applyFont="1" applyFill="1" applyBorder="1" applyProtection="1">
      <protection hidden="1"/>
    </xf>
    <xf numFmtId="0" fontId="16" fillId="0" borderId="0" xfId="2" applyFont="1" applyFill="1" applyBorder="1" applyAlignment="1" applyProtection="1">
      <protection hidden="1"/>
    </xf>
    <xf numFmtId="0" fontId="19" fillId="0" borderId="0" xfId="2" applyFont="1" applyFill="1" applyBorder="1" applyAlignment="1" applyProtection="1">
      <protection hidden="1"/>
    </xf>
    <xf numFmtId="0" fontId="19" fillId="0" borderId="21" xfId="2" applyFont="1" applyFill="1" applyBorder="1" applyAlignment="1" applyProtection="1">
      <protection hidden="1"/>
    </xf>
    <xf numFmtId="166" fontId="20" fillId="0" borderId="20" xfId="3" applyNumberFormat="1" applyFont="1" applyFill="1" applyBorder="1" applyAlignment="1" applyProtection="1">
      <alignment horizontal="left" indent="4"/>
      <protection hidden="1"/>
    </xf>
    <xf numFmtId="166" fontId="16" fillId="0" borderId="0" xfId="3" applyNumberFormat="1" applyFont="1" applyFill="1" applyBorder="1" applyAlignment="1" applyProtection="1">
      <protection hidden="1"/>
    </xf>
    <xf numFmtId="166" fontId="8" fillId="0" borderId="0" xfId="3" applyNumberFormat="1" applyFont="1" applyFill="1" applyBorder="1" applyAlignment="1" applyProtection="1">
      <protection hidden="1"/>
    </xf>
    <xf numFmtId="166" fontId="8" fillId="0" borderId="21" xfId="3" applyNumberFormat="1" applyFont="1" applyFill="1" applyBorder="1" applyAlignment="1" applyProtection="1">
      <protection hidden="1"/>
    </xf>
    <xf numFmtId="0" fontId="16" fillId="0" borderId="20" xfId="2" applyFont="1" applyFill="1" applyBorder="1" applyAlignment="1" applyProtection="1">
      <alignment horizontal="left" indent="6"/>
      <protection hidden="1"/>
    </xf>
    <xf numFmtId="0" fontId="8" fillId="0" borderId="0" xfId="2" applyFont="1" applyFill="1" applyBorder="1" applyAlignment="1" applyProtection="1">
      <protection hidden="1"/>
    </xf>
    <xf numFmtId="0" fontId="8" fillId="0" borderId="21" xfId="2" applyFont="1" applyFill="1" applyBorder="1" applyAlignment="1" applyProtection="1">
      <protection hidden="1"/>
    </xf>
    <xf numFmtId="0" fontId="3" fillId="0" borderId="0" xfId="2" applyFont="1" applyFill="1" applyBorder="1" applyProtection="1">
      <protection hidden="1"/>
    </xf>
    <xf numFmtId="0" fontId="3" fillId="0" borderId="21" xfId="2" applyFont="1" applyFill="1" applyBorder="1" applyProtection="1">
      <protection hidden="1"/>
    </xf>
    <xf numFmtId="166" fontId="16" fillId="0" borderId="20" xfId="3" applyNumberFormat="1" applyFont="1" applyFill="1" applyBorder="1" applyAlignment="1" applyProtection="1">
      <alignment horizontal="left" indent="8"/>
      <protection hidden="1"/>
    </xf>
    <xf numFmtId="166" fontId="16" fillId="0" borderId="0" xfId="3" applyNumberFormat="1" applyFont="1" applyFill="1" applyBorder="1" applyAlignment="1" applyProtection="1">
      <alignment horizontal="left"/>
      <protection hidden="1"/>
    </xf>
    <xf numFmtId="0" fontId="8" fillId="0" borderId="0" xfId="2" applyFont="1" applyFill="1" applyBorder="1" applyProtection="1">
      <protection hidden="1"/>
    </xf>
    <xf numFmtId="0" fontId="8" fillId="0" borderId="21" xfId="2" applyFont="1" applyFill="1" applyBorder="1" applyProtection="1">
      <protection hidden="1"/>
    </xf>
    <xf numFmtId="166" fontId="8" fillId="0" borderId="0" xfId="3" applyNumberFormat="1" applyFont="1" applyFill="1" applyBorder="1" applyAlignment="1" applyProtection="1">
      <alignment horizontal="left"/>
      <protection hidden="1"/>
    </xf>
    <xf numFmtId="166" fontId="8" fillId="0" borderId="21" xfId="3" applyNumberFormat="1" applyFont="1" applyFill="1" applyBorder="1" applyAlignment="1" applyProtection="1">
      <alignment horizontal="left"/>
      <protection hidden="1"/>
    </xf>
    <xf numFmtId="166" fontId="16" fillId="0" borderId="20" xfId="3" applyNumberFormat="1" applyFont="1" applyFill="1" applyBorder="1" applyAlignment="1" applyProtection="1">
      <alignment horizontal="left" indent="6"/>
      <protection hidden="1"/>
    </xf>
    <xf numFmtId="166" fontId="21" fillId="0" borderId="0" xfId="3" applyNumberFormat="1" applyFont="1" applyFill="1" applyBorder="1" applyAlignment="1" applyProtection="1">
      <protection hidden="1"/>
    </xf>
    <xf numFmtId="166" fontId="22" fillId="0" borderId="0" xfId="3" applyNumberFormat="1" applyFont="1" applyFill="1" applyBorder="1" applyAlignment="1" applyProtection="1">
      <protection hidden="1"/>
    </xf>
    <xf numFmtId="166" fontId="22" fillId="0" borderId="21" xfId="3" applyNumberFormat="1" applyFont="1" applyFill="1" applyBorder="1" applyAlignment="1" applyProtection="1">
      <protection hidden="1"/>
    </xf>
    <xf numFmtId="0" fontId="10" fillId="4" borderId="7" xfId="2" applyFont="1" applyFill="1" applyBorder="1" applyAlignment="1" applyProtection="1">
      <alignment horizontal="center" vertical="center" wrapText="1"/>
      <protection hidden="1"/>
    </xf>
    <xf numFmtId="0" fontId="10" fillId="4" borderId="22" xfId="2" applyFont="1" applyFill="1" applyBorder="1" applyAlignment="1" applyProtection="1">
      <alignment horizontal="center" vertical="center" wrapText="1"/>
      <protection hidden="1"/>
    </xf>
    <xf numFmtId="0" fontId="2" fillId="4" borderId="22" xfId="2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vertical="center"/>
      <protection hidden="1"/>
    </xf>
    <xf numFmtId="0" fontId="4" fillId="9" borderId="26" xfId="2" applyFont="1" applyFill="1" applyBorder="1" applyAlignment="1" applyProtection="1">
      <alignment horizontal="center" vertical="center"/>
      <protection hidden="1"/>
    </xf>
    <xf numFmtId="0" fontId="4" fillId="9" borderId="4" xfId="2" applyFont="1" applyFill="1" applyBorder="1" applyAlignment="1" applyProtection="1">
      <alignment horizontal="left" vertical="center"/>
      <protection hidden="1"/>
    </xf>
    <xf numFmtId="167" fontId="4" fillId="9" borderId="4" xfId="2" applyNumberFormat="1" applyFont="1" applyFill="1" applyBorder="1" applyAlignment="1" applyProtection="1">
      <alignment vertical="center"/>
      <protection hidden="1"/>
    </xf>
    <xf numFmtId="167" fontId="4" fillId="9" borderId="9" xfId="2" applyNumberFormat="1" applyFont="1" applyFill="1" applyBorder="1" applyAlignment="1" applyProtection="1">
      <alignment vertical="center"/>
      <protection hidden="1"/>
    </xf>
    <xf numFmtId="0" fontId="4" fillId="4" borderId="9" xfId="0" applyFont="1" applyFill="1" applyBorder="1" applyAlignment="1" applyProtection="1">
      <alignment vertical="center"/>
      <protection hidden="1"/>
    </xf>
    <xf numFmtId="0" fontId="0" fillId="0" borderId="26" xfId="0" applyFill="1" applyBorder="1" applyAlignment="1" applyProtection="1">
      <alignment horizontal="left"/>
      <protection hidden="1"/>
    </xf>
    <xf numFmtId="0" fontId="0" fillId="0" borderId="4" xfId="0" applyFill="1" applyBorder="1" applyProtection="1">
      <protection hidden="1"/>
    </xf>
    <xf numFmtId="167" fontId="0" fillId="0" borderId="4" xfId="0" applyNumberFormat="1" applyFill="1" applyBorder="1" applyAlignment="1" applyProtection="1">
      <alignment horizontal="right"/>
      <protection hidden="1"/>
    </xf>
    <xf numFmtId="167" fontId="0" fillId="0" borderId="9" xfId="0" applyNumberFormat="1" applyFill="1" applyBorder="1" applyAlignment="1" applyProtection="1">
      <alignment horizontal="right"/>
      <protection hidden="1"/>
    </xf>
    <xf numFmtId="0" fontId="0" fillId="0" borderId="27" xfId="0" applyFill="1" applyBorder="1" applyProtection="1">
      <protection hidden="1"/>
    </xf>
    <xf numFmtId="0" fontId="10" fillId="4" borderId="2" xfId="2" applyFont="1" applyFill="1" applyBorder="1" applyAlignment="1" applyProtection="1">
      <alignment horizontal="center" vertical="center" wrapText="1"/>
      <protection hidden="1"/>
    </xf>
    <xf numFmtId="0" fontId="2" fillId="10" borderId="4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4" fillId="0" borderId="0" xfId="2" applyFont="1" applyAlignment="1" applyProtection="1">
      <alignment horizontal="center" vertical="center"/>
      <protection hidden="1"/>
    </xf>
    <xf numFmtId="0" fontId="4" fillId="2" borderId="0" xfId="2" applyFont="1" applyFill="1" applyBorder="1" applyAlignment="1" applyProtection="1">
      <alignment horizontal="center" vertical="center"/>
      <protection hidden="1"/>
    </xf>
    <xf numFmtId="0" fontId="5" fillId="2" borderId="0" xfId="2" applyFont="1" applyFill="1" applyBorder="1" applyAlignment="1" applyProtection="1">
      <alignment horizontal="center" vertical="center"/>
      <protection hidden="1"/>
    </xf>
    <xf numFmtId="0" fontId="6" fillId="3" borderId="0" xfId="2" applyFont="1" applyFill="1" applyBorder="1" applyAlignment="1" applyProtection="1">
      <alignment horizontal="center" vertical="center"/>
      <protection hidden="1"/>
    </xf>
    <xf numFmtId="0" fontId="7" fillId="2" borderId="0" xfId="2" applyFont="1" applyFill="1" applyBorder="1" applyAlignment="1">
      <alignment horizontal="center"/>
    </xf>
    <xf numFmtId="49" fontId="8" fillId="2" borderId="0" xfId="2" applyNumberFormat="1" applyFont="1" applyFill="1" applyBorder="1" applyAlignment="1" applyProtection="1">
      <alignment horizontal="center" vertical="center"/>
      <protection hidden="1"/>
    </xf>
    <xf numFmtId="0" fontId="4" fillId="9" borderId="23" xfId="2" applyFont="1" applyFill="1" applyBorder="1" applyAlignment="1" applyProtection="1">
      <alignment horizontal="center" vertical="center"/>
      <protection hidden="1"/>
    </xf>
    <xf numFmtId="0" fontId="4" fillId="9" borderId="24" xfId="2" applyFont="1" applyFill="1" applyBorder="1" applyAlignment="1" applyProtection="1">
      <alignment horizontal="center" vertical="center"/>
      <protection hidden="1"/>
    </xf>
    <xf numFmtId="0" fontId="4" fillId="9" borderId="25" xfId="2" applyFont="1" applyFill="1" applyBorder="1" applyAlignment="1" applyProtection="1">
      <alignment horizontal="center" vertical="center"/>
      <protection hidden="1"/>
    </xf>
    <xf numFmtId="49" fontId="4" fillId="9" borderId="15" xfId="3" applyNumberFormat="1" applyFont="1" applyFill="1" applyBorder="1" applyAlignment="1" applyProtection="1">
      <alignment horizontal="center" vertical="center"/>
      <protection hidden="1"/>
    </xf>
    <xf numFmtId="49" fontId="4" fillId="9" borderId="16" xfId="3" applyNumberFormat="1" applyFont="1" applyFill="1" applyBorder="1" applyAlignment="1" applyProtection="1">
      <alignment horizontal="center" vertical="center"/>
      <protection hidden="1"/>
    </xf>
    <xf numFmtId="49" fontId="4" fillId="9" borderId="17" xfId="3" applyNumberFormat="1" applyFont="1" applyFill="1" applyBorder="1" applyAlignment="1" applyProtection="1">
      <alignment horizontal="center" vertical="center"/>
      <protection hidden="1"/>
    </xf>
    <xf numFmtId="49" fontId="4" fillId="9" borderId="18" xfId="3" applyNumberFormat="1" applyFont="1" applyFill="1" applyBorder="1" applyAlignment="1" applyProtection="1">
      <alignment horizontal="center" vertical="center"/>
      <protection hidden="1"/>
    </xf>
    <xf numFmtId="49" fontId="4" fillId="9" borderId="14" xfId="3" applyNumberFormat="1" applyFont="1" applyFill="1" applyBorder="1" applyAlignment="1" applyProtection="1">
      <alignment horizontal="center" vertical="center"/>
      <protection hidden="1"/>
    </xf>
    <xf numFmtId="49" fontId="4" fillId="9" borderId="19" xfId="3" applyNumberFormat="1" applyFont="1" applyFill="1" applyBorder="1" applyAlignment="1" applyProtection="1">
      <alignment horizontal="center" vertical="center"/>
      <protection hidden="1"/>
    </xf>
    <xf numFmtId="0" fontId="15" fillId="0" borderId="20" xfId="2" applyFont="1" applyBorder="1" applyAlignment="1" applyProtection="1">
      <alignment horizontal="left"/>
      <protection hidden="1"/>
    </xf>
    <xf numFmtId="0" fontId="15" fillId="0" borderId="0" xfId="2" applyFont="1" applyBorder="1" applyAlignment="1" applyProtection="1">
      <alignment horizontal="left"/>
      <protection hidden="1"/>
    </xf>
    <xf numFmtId="0" fontId="15" fillId="0" borderId="21" xfId="2" applyFont="1" applyBorder="1" applyAlignment="1" applyProtection="1">
      <alignment horizontal="left"/>
      <protection hidden="1"/>
    </xf>
    <xf numFmtId="0" fontId="16" fillId="0" borderId="20" xfId="2" applyFont="1" applyBorder="1" applyAlignment="1" applyProtection="1">
      <alignment horizontal="left" vertical="top" wrapText="1" indent="2"/>
      <protection hidden="1"/>
    </xf>
    <xf numFmtId="0" fontId="16" fillId="0" borderId="0" xfId="2" applyFont="1" applyBorder="1" applyAlignment="1" applyProtection="1">
      <alignment horizontal="left" vertical="top" wrapText="1" indent="2"/>
      <protection hidden="1"/>
    </xf>
    <xf numFmtId="0" fontId="16" fillId="0" borderId="21" xfId="2" applyFont="1" applyBorder="1" applyAlignment="1" applyProtection="1">
      <alignment horizontal="left" vertical="top" wrapText="1" indent="2"/>
      <protection hidden="1"/>
    </xf>
    <xf numFmtId="0" fontId="16" fillId="0" borderId="20" xfId="2" applyFont="1" applyBorder="1" applyAlignment="1" applyProtection="1">
      <alignment horizontal="left" indent="2"/>
      <protection hidden="1"/>
    </xf>
    <xf numFmtId="0" fontId="16" fillId="0" borderId="0" xfId="2" applyFont="1" applyBorder="1" applyAlignment="1" applyProtection="1">
      <alignment horizontal="left" indent="2"/>
      <protection hidden="1"/>
    </xf>
    <xf numFmtId="0" fontId="16" fillId="0" borderId="21" xfId="2" applyFont="1" applyBorder="1" applyAlignment="1" applyProtection="1">
      <alignment horizontal="left" indent="2"/>
      <protection hidden="1"/>
    </xf>
    <xf numFmtId="0" fontId="16" fillId="0" borderId="18" xfId="2" applyFont="1" applyBorder="1" applyAlignment="1" applyProtection="1">
      <protection hidden="1"/>
    </xf>
    <xf numFmtId="0" fontId="16" fillId="0" borderId="14" xfId="2" applyFont="1" applyBorder="1" applyAlignment="1" applyProtection="1">
      <protection hidden="1"/>
    </xf>
    <xf numFmtId="0" fontId="16" fillId="0" borderId="19" xfId="2" applyFont="1" applyBorder="1" applyAlignment="1" applyProtection="1">
      <protection hidden="1"/>
    </xf>
    <xf numFmtId="0" fontId="17" fillId="0" borderId="20" xfId="2" applyFont="1" applyBorder="1" applyAlignment="1" applyProtection="1">
      <alignment horizontal="left" vertical="top" indent="2"/>
      <protection hidden="1"/>
    </xf>
    <xf numFmtId="0" fontId="17" fillId="0" borderId="0" xfId="2" applyFont="1" applyBorder="1" applyAlignment="1" applyProtection="1">
      <alignment horizontal="left" vertical="top" indent="2"/>
      <protection hidden="1"/>
    </xf>
    <xf numFmtId="0" fontId="15" fillId="0" borderId="20" xfId="2" applyFont="1" applyBorder="1" applyAlignment="1" applyProtection="1">
      <alignment horizontal="left" vertical="center" wrapText="1" indent="2"/>
      <protection hidden="1"/>
    </xf>
    <xf numFmtId="0" fontId="15" fillId="0" borderId="0" xfId="2" applyFont="1" applyBorder="1" applyAlignment="1" applyProtection="1">
      <alignment horizontal="left" vertical="center" wrapText="1" indent="2"/>
      <protection hidden="1"/>
    </xf>
    <xf numFmtId="0" fontId="15" fillId="0" borderId="20" xfId="2" applyFont="1" applyBorder="1" applyAlignment="1" applyProtection="1">
      <alignment horizontal="justify" vertical="center" wrapText="1"/>
      <protection hidden="1"/>
    </xf>
    <xf numFmtId="0" fontId="15" fillId="0" borderId="0" xfId="2" applyFont="1" applyBorder="1" applyAlignment="1" applyProtection="1">
      <alignment horizontal="justify" vertical="center" wrapText="1"/>
      <protection hidden="1"/>
    </xf>
    <xf numFmtId="0" fontId="15" fillId="0" borderId="20" xfId="2" applyFont="1" applyBorder="1" applyAlignment="1" applyProtection="1">
      <alignment horizontal="left" vertical="top" wrapText="1"/>
      <protection hidden="1"/>
    </xf>
    <xf numFmtId="0" fontId="15" fillId="0" borderId="0" xfId="2" applyFont="1" applyBorder="1" applyAlignment="1" applyProtection="1">
      <alignment horizontal="left" vertical="top" wrapText="1"/>
      <protection hidden="1"/>
    </xf>
    <xf numFmtId="0" fontId="15" fillId="0" borderId="20" xfId="2" applyFont="1" applyBorder="1" applyAlignment="1" applyProtection="1">
      <alignment horizontal="justify" vertical="top"/>
      <protection hidden="1"/>
    </xf>
    <xf numFmtId="0" fontId="15" fillId="0" borderId="0" xfId="2" applyFont="1" applyBorder="1" applyAlignment="1" applyProtection="1">
      <alignment horizontal="justify" vertical="top"/>
      <protection hidden="1"/>
    </xf>
    <xf numFmtId="49" fontId="14" fillId="8" borderId="14" xfId="2" applyNumberFormat="1" applyFont="1" applyFill="1" applyBorder="1" applyAlignment="1" applyProtection="1">
      <alignment horizontal="right" vertical="center"/>
      <protection hidden="1"/>
    </xf>
    <xf numFmtId="0" fontId="4" fillId="9" borderId="15" xfId="2" applyFont="1" applyFill="1" applyBorder="1" applyAlignment="1" applyProtection="1">
      <alignment horizontal="center" vertical="center"/>
      <protection hidden="1"/>
    </xf>
    <xf numFmtId="0" fontId="4" fillId="9" borderId="16" xfId="2" applyFont="1" applyFill="1" applyBorder="1" applyAlignment="1" applyProtection="1">
      <alignment horizontal="center" vertical="center"/>
      <protection hidden="1"/>
    </xf>
    <xf numFmtId="0" fontId="4" fillId="9" borderId="17" xfId="2" applyFont="1" applyFill="1" applyBorder="1" applyAlignment="1" applyProtection="1">
      <alignment horizontal="center" vertical="center"/>
      <protection hidden="1"/>
    </xf>
    <xf numFmtId="0" fontId="4" fillId="9" borderId="18" xfId="2" applyFont="1" applyFill="1" applyBorder="1" applyAlignment="1" applyProtection="1">
      <alignment horizontal="center" vertical="center"/>
      <protection hidden="1"/>
    </xf>
    <xf numFmtId="0" fontId="4" fillId="9" borderId="14" xfId="2" applyFont="1" applyFill="1" applyBorder="1" applyAlignment="1" applyProtection="1">
      <alignment horizontal="center" vertical="center"/>
      <protection hidden="1"/>
    </xf>
    <xf numFmtId="0" fontId="4" fillId="9" borderId="19" xfId="2" applyFont="1" applyFill="1" applyBorder="1" applyAlignment="1" applyProtection="1">
      <alignment horizontal="center" vertical="center"/>
      <protection hidden="1"/>
    </xf>
    <xf numFmtId="0" fontId="4" fillId="9" borderId="15" xfId="2" applyFont="1" applyFill="1" applyBorder="1" applyAlignment="1" applyProtection="1">
      <alignment horizontal="center" vertical="center" wrapText="1"/>
      <protection hidden="1"/>
    </xf>
    <xf numFmtId="0" fontId="4" fillId="9" borderId="16" xfId="2" applyFont="1" applyFill="1" applyBorder="1" applyAlignment="1" applyProtection="1">
      <alignment horizontal="center" vertical="center" wrapText="1"/>
      <protection hidden="1"/>
    </xf>
    <xf numFmtId="0" fontId="4" fillId="9" borderId="18" xfId="2" applyFont="1" applyFill="1" applyBorder="1" applyAlignment="1" applyProtection="1">
      <alignment horizontal="center" vertical="center" wrapText="1"/>
      <protection hidden="1"/>
    </xf>
    <xf numFmtId="0" fontId="4" fillId="9" borderId="14" xfId="2" applyFont="1" applyFill="1" applyBorder="1" applyAlignment="1" applyProtection="1">
      <alignment horizontal="center" vertical="center" wrapText="1"/>
      <protection hidden="1"/>
    </xf>
    <xf numFmtId="0" fontId="4" fillId="9" borderId="17" xfId="2" applyFont="1" applyFill="1" applyBorder="1" applyAlignment="1" applyProtection="1">
      <alignment horizontal="center" vertical="center" wrapText="1"/>
      <protection hidden="1"/>
    </xf>
    <xf numFmtId="0" fontId="4" fillId="9" borderId="19" xfId="2" applyFont="1" applyFill="1" applyBorder="1" applyAlignment="1" applyProtection="1">
      <alignment horizontal="center" vertical="center" wrapText="1"/>
      <protection hidden="1"/>
    </xf>
    <xf numFmtId="0" fontId="14" fillId="0" borderId="15" xfId="2" applyFont="1" applyBorder="1" applyAlignment="1" applyProtection="1">
      <alignment horizontal="left" vertical="top" wrapText="1"/>
      <protection hidden="1"/>
    </xf>
    <xf numFmtId="0" fontId="14" fillId="0" borderId="16" xfId="2" applyFont="1" applyBorder="1" applyAlignment="1" applyProtection="1">
      <alignment horizontal="left" vertical="top" wrapText="1"/>
      <protection hidden="1"/>
    </xf>
    <xf numFmtId="0" fontId="14" fillId="0" borderId="17" xfId="2" applyFont="1" applyBorder="1" applyAlignment="1" applyProtection="1">
      <alignment horizontal="left" vertical="top" wrapText="1"/>
      <protection hidden="1"/>
    </xf>
    <xf numFmtId="0" fontId="15" fillId="0" borderId="21" xfId="2" applyFont="1" applyBorder="1" applyAlignment="1" applyProtection="1">
      <alignment horizontal="left" vertical="top" wrapText="1"/>
      <protection hidden="1"/>
    </xf>
  </cellXfs>
  <cellStyles count="4">
    <cellStyle name="Moeda" xfId="1" builtinId="4"/>
    <cellStyle name="Normal" xfId="0" builtinId="0"/>
    <cellStyle name="Normal 2" xfId="2" xr:uid="{00000000-0005-0000-0000-000002000000}"/>
    <cellStyle name="Normal_EncomendaNormal -09042007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19050</xdr:rowOff>
    </xdr:from>
    <xdr:to>
      <xdr:col>1</xdr:col>
      <xdr:colOff>0</xdr:colOff>
      <xdr:row>3</xdr:row>
      <xdr:rowOff>47625</xdr:rowOff>
    </xdr:to>
    <xdr:pic>
      <xdr:nvPicPr>
        <xdr:cNvPr id="2" name="Imagem 2" descr="Log Correios_horizontal_Pre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975"/>
          <a:ext cx="1362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19050</xdr:rowOff>
    </xdr:from>
    <xdr:to>
      <xdr:col>1</xdr:col>
      <xdr:colOff>0</xdr:colOff>
      <xdr:row>3</xdr:row>
      <xdr:rowOff>47625</xdr:rowOff>
    </xdr:to>
    <xdr:pic>
      <xdr:nvPicPr>
        <xdr:cNvPr id="2" name="Imagem 1" descr="Log Correios_horizontal_Pre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975"/>
          <a:ext cx="1362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0</xdr:rowOff>
    </xdr:from>
    <xdr:to>
      <xdr:col>1</xdr:col>
      <xdr:colOff>390526</xdr:colOff>
      <xdr:row>1</xdr:row>
      <xdr:rowOff>114300</xdr:rowOff>
    </xdr:to>
    <xdr:pic>
      <xdr:nvPicPr>
        <xdr:cNvPr id="2" name="Imagem 2" descr="Log Correios_horizontal_Pre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0"/>
          <a:ext cx="1343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28576</xdr:colOff>
      <xdr:row>0</xdr:row>
      <xdr:rowOff>0</xdr:rowOff>
    </xdr:from>
    <xdr:to>
      <xdr:col>1</xdr:col>
      <xdr:colOff>390526</xdr:colOff>
      <xdr:row>1</xdr:row>
      <xdr:rowOff>114300</xdr:rowOff>
    </xdr:to>
    <xdr:pic>
      <xdr:nvPicPr>
        <xdr:cNvPr id="3" name="Imagem 2" descr="Log Correios_horizontal_Pret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0"/>
          <a:ext cx="1343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28576</xdr:colOff>
      <xdr:row>0</xdr:row>
      <xdr:rowOff>0</xdr:rowOff>
    </xdr:from>
    <xdr:to>
      <xdr:col>1</xdr:col>
      <xdr:colOff>390526</xdr:colOff>
      <xdr:row>1</xdr:row>
      <xdr:rowOff>114300</xdr:rowOff>
    </xdr:to>
    <xdr:pic>
      <xdr:nvPicPr>
        <xdr:cNvPr id="4" name="Imagem 3" descr="Log Correios_horizontal_Pre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0"/>
          <a:ext cx="1343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0424\SISTEMAS\PRECOS_TARIFAS\Contratos%20formalizados%20a%20partir%20de%20mar&#231;o_2020\1.%20BRONZE%201\Encomendas-BRONZE-31.0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22-0 - Preços SEDEX"/>
      <sheetName val="0303-4 - Preços PP"/>
      <sheetName val="0329-8 - Preços PAC"/>
      <sheetName val="0422-7 - Preços MINI ENVIOS"/>
      <sheetName val="0315-8_0314-0-PreçosSEDEX 10_12"/>
      <sheetName val="0320-4 - Preços SEDEX Hoje"/>
      <sheetName val="Instruções - SEDEX_PAC"/>
      <sheetName val="Instruções - MINI ENVIOS"/>
    </sheetNames>
    <sheetDataSet>
      <sheetData sheetId="0">
        <row r="5">
          <cell r="A5" t="str">
            <v>SEDEX CONTRATO 0305-0; 0322-0/ SEDEX REVERSO 0307-7; 0324-7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workbookViewId="0">
      <selection activeCell="B9" sqref="B9:K10"/>
    </sheetView>
  </sheetViews>
  <sheetFormatPr defaultRowHeight="15" x14ac:dyDescent="0.25"/>
  <cols>
    <col min="1" max="1" width="13.7109375" style="13" bestFit="1" customWidth="1"/>
    <col min="2" max="3" width="8.28515625" style="13" customWidth="1"/>
    <col min="4" max="4" width="10.42578125" style="13" customWidth="1"/>
    <col min="5" max="5" width="14" style="13" customWidth="1"/>
    <col min="6" max="6" width="8.28515625" style="13" customWidth="1"/>
    <col min="7" max="7" width="18.140625" style="13" customWidth="1"/>
    <col min="8" max="10" width="8.28515625" style="13" customWidth="1"/>
    <col min="11" max="11" width="17.42578125" style="13" customWidth="1"/>
  </cols>
  <sheetData>
    <row r="2" spans="1:1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x14ac:dyDescent="0.25">
      <c r="A6" s="105" t="s">
        <v>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x14ac:dyDescent="0.25">
      <c r="A7" s="106" t="s">
        <v>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 x14ac:dyDescent="0.25">
      <c r="A8" s="2" t="s">
        <v>4</v>
      </c>
      <c r="B8" s="3"/>
      <c r="C8" s="3"/>
      <c r="D8" s="3"/>
      <c r="E8" s="3"/>
      <c r="F8" s="3"/>
      <c r="G8" s="3"/>
      <c r="H8" s="3"/>
      <c r="I8" s="4" t="s">
        <v>5</v>
      </c>
      <c r="J8" s="107" t="s">
        <v>6</v>
      </c>
      <c r="K8" s="107"/>
    </row>
    <row r="9" spans="1:11" ht="15.75" thickBot="1" x14ac:dyDescent="0.3">
      <c r="B9"/>
      <c r="C9"/>
      <c r="D9" s="100" t="s">
        <v>88</v>
      </c>
      <c r="E9" s="100"/>
      <c r="F9" s="100"/>
      <c r="G9" s="100"/>
      <c r="H9" s="101" t="s">
        <v>89</v>
      </c>
      <c r="I9" s="101"/>
      <c r="J9" s="101"/>
      <c r="K9" s="101"/>
    </row>
    <row r="10" spans="1:11" ht="120" x14ac:dyDescent="0.25">
      <c r="A10" s="5" t="s">
        <v>7</v>
      </c>
      <c r="B10" s="99" t="s">
        <v>142</v>
      </c>
      <c r="C10" s="99" t="s">
        <v>143</v>
      </c>
      <c r="D10" s="86" t="s">
        <v>91</v>
      </c>
      <c r="E10" s="86" t="s">
        <v>144</v>
      </c>
      <c r="F10" s="86" t="s">
        <v>93</v>
      </c>
      <c r="G10" s="87" t="s">
        <v>145</v>
      </c>
      <c r="H10" s="86" t="s">
        <v>91</v>
      </c>
      <c r="I10" s="86" t="s">
        <v>92</v>
      </c>
      <c r="J10" s="86" t="s">
        <v>93</v>
      </c>
      <c r="K10" s="87" t="s">
        <v>145</v>
      </c>
    </row>
    <row r="11" spans="1:11" x14ac:dyDescent="0.25">
      <c r="A11" s="6" t="s">
        <v>9</v>
      </c>
      <c r="B11" s="7">
        <v>11.13</v>
      </c>
      <c r="C11" s="7">
        <v>21.31</v>
      </c>
      <c r="D11" s="7">
        <v>30.98</v>
      </c>
      <c r="E11" s="7">
        <v>43.37</v>
      </c>
      <c r="F11" s="7">
        <v>55.76</v>
      </c>
      <c r="G11" s="7">
        <v>65.05</v>
      </c>
      <c r="H11" s="7">
        <v>49.09</v>
      </c>
      <c r="I11" s="7">
        <v>62.69</v>
      </c>
      <c r="J11" s="7">
        <v>75.680000000000007</v>
      </c>
      <c r="K11" s="7">
        <v>86.8</v>
      </c>
    </row>
    <row r="12" spans="1:11" x14ac:dyDescent="0.25">
      <c r="A12" s="8" t="s">
        <v>10</v>
      </c>
      <c r="B12" s="9">
        <v>12.48</v>
      </c>
      <c r="C12" s="9">
        <v>22.09</v>
      </c>
      <c r="D12" s="9">
        <v>32.28</v>
      </c>
      <c r="E12" s="9">
        <v>45.18</v>
      </c>
      <c r="F12" s="9">
        <v>58.08</v>
      </c>
      <c r="G12" s="9">
        <v>67.760000000000005</v>
      </c>
      <c r="H12" s="9">
        <v>50.38</v>
      </c>
      <c r="I12" s="9">
        <v>64.5</v>
      </c>
      <c r="J12" s="9">
        <v>78.02</v>
      </c>
      <c r="K12" s="9">
        <v>89.52</v>
      </c>
    </row>
    <row r="13" spans="1:11" x14ac:dyDescent="0.25">
      <c r="A13" s="6" t="s">
        <v>11</v>
      </c>
      <c r="B13" s="7">
        <v>13.36</v>
      </c>
      <c r="C13" s="7">
        <v>24.05</v>
      </c>
      <c r="D13" s="7">
        <v>33.58</v>
      </c>
      <c r="E13" s="7">
        <v>47</v>
      </c>
      <c r="F13" s="7">
        <v>60.44</v>
      </c>
      <c r="G13" s="7">
        <v>70.510000000000005</v>
      </c>
      <c r="H13" s="7">
        <v>51.69</v>
      </c>
      <c r="I13" s="7">
        <v>66.33</v>
      </c>
      <c r="J13" s="7">
        <v>80.37</v>
      </c>
      <c r="K13" s="7">
        <v>92.24</v>
      </c>
    </row>
    <row r="14" spans="1:11" x14ac:dyDescent="0.25">
      <c r="A14" s="10" t="s">
        <v>12</v>
      </c>
      <c r="B14" s="9">
        <v>16.79</v>
      </c>
      <c r="C14" s="9">
        <v>26.54</v>
      </c>
      <c r="D14" s="9">
        <v>40.47</v>
      </c>
      <c r="E14" s="9">
        <v>56.69</v>
      </c>
      <c r="F14" s="9">
        <v>72.88</v>
      </c>
      <c r="G14" s="9">
        <v>85.01</v>
      </c>
      <c r="H14" s="9">
        <v>64.64</v>
      </c>
      <c r="I14" s="9">
        <v>82.05</v>
      </c>
      <c r="J14" s="9">
        <v>98.84</v>
      </c>
      <c r="K14" s="9">
        <v>112.8</v>
      </c>
    </row>
    <row r="15" spans="1:11" x14ac:dyDescent="0.25">
      <c r="A15" s="6" t="s">
        <v>13</v>
      </c>
      <c r="B15" s="7">
        <v>18.72</v>
      </c>
      <c r="C15" s="7">
        <v>29.01</v>
      </c>
      <c r="D15" s="7">
        <v>47.25</v>
      </c>
      <c r="E15" s="7">
        <v>63.8</v>
      </c>
      <c r="F15" s="7">
        <v>89.8</v>
      </c>
      <c r="G15" s="7">
        <v>108.69</v>
      </c>
      <c r="H15" s="7">
        <v>77.459999999999994</v>
      </c>
      <c r="I15" s="7">
        <v>95.2</v>
      </c>
      <c r="J15" s="7">
        <v>121.79</v>
      </c>
      <c r="K15" s="7">
        <v>142.51</v>
      </c>
    </row>
    <row r="16" spans="1:11" x14ac:dyDescent="0.25">
      <c r="A16" s="10" t="s">
        <v>14</v>
      </c>
      <c r="B16" s="9">
        <v>20.23</v>
      </c>
      <c r="C16" s="9">
        <v>31.92</v>
      </c>
      <c r="D16" s="9">
        <v>54.18</v>
      </c>
      <c r="E16" s="9">
        <v>73.150000000000006</v>
      </c>
      <c r="F16" s="9">
        <v>102.94</v>
      </c>
      <c r="G16" s="9">
        <v>124.61</v>
      </c>
      <c r="H16" s="9">
        <v>84.38</v>
      </c>
      <c r="I16" s="9">
        <v>104.55</v>
      </c>
      <c r="J16" s="9">
        <v>134.96</v>
      </c>
      <c r="K16" s="9">
        <v>158.44</v>
      </c>
    </row>
    <row r="17" spans="1:11" x14ac:dyDescent="0.25">
      <c r="A17" s="6" t="s">
        <v>15</v>
      </c>
      <c r="B17" s="7">
        <v>21.85</v>
      </c>
      <c r="C17" s="7">
        <v>34.42</v>
      </c>
      <c r="D17" s="7">
        <v>59.8</v>
      </c>
      <c r="E17" s="7">
        <v>80.73</v>
      </c>
      <c r="F17" s="7">
        <v>113.62</v>
      </c>
      <c r="G17" s="7">
        <v>137.52000000000001</v>
      </c>
      <c r="H17" s="7">
        <v>102.06</v>
      </c>
      <c r="I17" s="7">
        <v>124.18</v>
      </c>
      <c r="J17" s="7">
        <v>157.69</v>
      </c>
      <c r="K17" s="7">
        <v>183.42</v>
      </c>
    </row>
    <row r="18" spans="1:11" x14ac:dyDescent="0.25">
      <c r="A18" s="10" t="s">
        <v>16</v>
      </c>
      <c r="B18" s="9">
        <v>23.23</v>
      </c>
      <c r="C18" s="9">
        <v>37.17</v>
      </c>
      <c r="D18" s="9">
        <v>65.56</v>
      </c>
      <c r="E18" s="9">
        <v>88.51</v>
      </c>
      <c r="F18" s="9">
        <v>124.56</v>
      </c>
      <c r="G18" s="9">
        <v>150.77000000000001</v>
      </c>
      <c r="H18" s="9">
        <v>107.83</v>
      </c>
      <c r="I18" s="9">
        <v>131.97999999999999</v>
      </c>
      <c r="J18" s="9">
        <v>168.64</v>
      </c>
      <c r="K18" s="9">
        <v>196.69</v>
      </c>
    </row>
    <row r="19" spans="1:11" x14ac:dyDescent="0.25">
      <c r="A19" s="6" t="s">
        <v>17</v>
      </c>
      <c r="B19" s="7">
        <v>24.69</v>
      </c>
      <c r="C19" s="7">
        <v>39.81</v>
      </c>
      <c r="D19" s="7">
        <v>72.34</v>
      </c>
      <c r="E19" s="7">
        <v>97.66</v>
      </c>
      <c r="F19" s="7">
        <v>137.44</v>
      </c>
      <c r="G19" s="7">
        <v>166.38</v>
      </c>
      <c r="H19" s="7">
        <v>114.62</v>
      </c>
      <c r="I19" s="7">
        <v>141.13999999999999</v>
      </c>
      <c r="J19" s="7">
        <v>181.51</v>
      </c>
      <c r="K19" s="7">
        <v>212.27</v>
      </c>
    </row>
    <row r="20" spans="1:11" x14ac:dyDescent="0.25">
      <c r="A20" s="10" t="s">
        <v>18</v>
      </c>
      <c r="B20" s="9">
        <v>26.1</v>
      </c>
      <c r="C20" s="9">
        <v>42.57</v>
      </c>
      <c r="D20" s="9">
        <v>79.239999999999995</v>
      </c>
      <c r="E20" s="9">
        <v>106.99</v>
      </c>
      <c r="F20" s="9">
        <v>150.57</v>
      </c>
      <c r="G20" s="9">
        <v>182.28</v>
      </c>
      <c r="H20" s="9">
        <v>127.56</v>
      </c>
      <c r="I20" s="9">
        <v>156.51</v>
      </c>
      <c r="J20" s="9">
        <v>200.71</v>
      </c>
      <c r="K20" s="9">
        <v>234.23</v>
      </c>
    </row>
    <row r="21" spans="1:11" x14ac:dyDescent="0.25">
      <c r="A21" s="6" t="s">
        <v>19</v>
      </c>
      <c r="B21" s="7">
        <v>26.95</v>
      </c>
      <c r="C21" s="7">
        <v>45.36</v>
      </c>
      <c r="D21" s="7">
        <v>86.16</v>
      </c>
      <c r="E21" s="7">
        <v>116.31</v>
      </c>
      <c r="F21" s="7">
        <v>163.69999999999999</v>
      </c>
      <c r="G21" s="7">
        <v>198.16</v>
      </c>
      <c r="H21" s="7">
        <v>134.47</v>
      </c>
      <c r="I21" s="7">
        <v>165.85</v>
      </c>
      <c r="J21" s="7">
        <v>213.84</v>
      </c>
      <c r="K21" s="7">
        <v>250.1</v>
      </c>
    </row>
    <row r="22" spans="1:11" x14ac:dyDescent="0.25">
      <c r="A22" s="10" t="s">
        <v>20</v>
      </c>
      <c r="B22" s="9">
        <v>27.54</v>
      </c>
      <c r="C22" s="9">
        <v>48.41</v>
      </c>
      <c r="D22" s="9">
        <v>93.08</v>
      </c>
      <c r="E22" s="9">
        <v>125.65</v>
      </c>
      <c r="F22" s="9">
        <v>176.85</v>
      </c>
      <c r="G22" s="9">
        <v>214.09</v>
      </c>
      <c r="H22" s="9">
        <v>141.4</v>
      </c>
      <c r="I22" s="9">
        <v>175.17</v>
      </c>
      <c r="J22" s="9">
        <v>226.97</v>
      </c>
      <c r="K22" s="9">
        <v>266.01</v>
      </c>
    </row>
    <row r="23" spans="1:11" ht="15.75" thickBot="1" x14ac:dyDescent="0.3">
      <c r="A23" s="11" t="s">
        <v>21</v>
      </c>
      <c r="B23" s="12">
        <v>3.42</v>
      </c>
      <c r="C23" s="12">
        <v>6</v>
      </c>
      <c r="D23" s="12">
        <v>11.55</v>
      </c>
      <c r="E23" s="12">
        <v>15.58</v>
      </c>
      <c r="F23" s="12">
        <v>21.93</v>
      </c>
      <c r="G23" s="12">
        <v>26.54</v>
      </c>
      <c r="H23" s="12">
        <v>17.54</v>
      </c>
      <c r="I23" s="12">
        <v>21.72</v>
      </c>
      <c r="J23" s="12">
        <v>28.15</v>
      </c>
      <c r="K23" s="12">
        <v>32.979999999999997</v>
      </c>
    </row>
  </sheetData>
  <mergeCells count="8">
    <mergeCell ref="D9:G9"/>
    <mergeCell ref="H9:K9"/>
    <mergeCell ref="A2:K2"/>
    <mergeCell ref="A3:K3"/>
    <mergeCell ref="A5:K5"/>
    <mergeCell ref="A6:K6"/>
    <mergeCell ref="A7:K7"/>
    <mergeCell ref="J8:K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topLeftCell="A7" workbookViewId="0">
      <selection activeCell="B7" sqref="B7"/>
    </sheetView>
  </sheetViews>
  <sheetFormatPr defaultRowHeight="15" x14ac:dyDescent="0.25"/>
  <cols>
    <col min="1" max="1" width="20.140625" customWidth="1"/>
    <col min="4" max="4" width="14.42578125" customWidth="1"/>
    <col min="6" max="6" width="17.140625" customWidth="1"/>
    <col min="8" max="8" width="14.5703125" customWidth="1"/>
    <col min="10" max="10" width="20.85546875" customWidth="1"/>
  </cols>
  <sheetData>
    <row r="1" spans="1:10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04" t="s">
        <v>22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x14ac:dyDescent="0.25">
      <c r="A4" s="105" t="s">
        <v>2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25">
      <c r="A5" s="106" t="str">
        <f>'[1]0322-0 - Preços SEDEX'!A5:Q5</f>
        <v>SEDEX CONTRATO 0305-0; 0322-0/ SEDEX REVERSO 0307-7; 0324-7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2" t="s">
        <v>4</v>
      </c>
      <c r="B6" s="3"/>
      <c r="C6" s="3"/>
      <c r="D6" s="3"/>
      <c r="E6" s="14"/>
      <c r="F6" s="14"/>
      <c r="G6" s="3"/>
      <c r="H6" s="4" t="s">
        <v>5</v>
      </c>
      <c r="I6" s="107" t="s">
        <v>6</v>
      </c>
      <c r="J6" s="107"/>
    </row>
    <row r="7" spans="1:10" ht="15.75" thickBot="1" x14ac:dyDescent="0.3">
      <c r="C7" s="100" t="s">
        <v>88</v>
      </c>
      <c r="D7" s="100"/>
      <c r="E7" s="100"/>
      <c r="F7" s="100"/>
      <c r="G7" s="101" t="s">
        <v>89</v>
      </c>
      <c r="H7" s="101"/>
      <c r="I7" s="101"/>
      <c r="J7" s="101"/>
    </row>
    <row r="8" spans="1:10" ht="90" x14ac:dyDescent="0.25">
      <c r="A8" s="5" t="s">
        <v>7</v>
      </c>
      <c r="B8" s="85" t="s">
        <v>90</v>
      </c>
      <c r="C8" s="86" t="s">
        <v>91</v>
      </c>
      <c r="D8" s="86" t="s">
        <v>92</v>
      </c>
      <c r="E8" s="86" t="s">
        <v>93</v>
      </c>
      <c r="F8" s="87" t="s">
        <v>94</v>
      </c>
      <c r="G8" s="86" t="s">
        <v>91</v>
      </c>
      <c r="H8" s="86" t="s">
        <v>92</v>
      </c>
      <c r="I8" s="86" t="s">
        <v>93</v>
      </c>
      <c r="J8" s="87" t="s">
        <v>146</v>
      </c>
    </row>
    <row r="9" spans="1:10" x14ac:dyDescent="0.25">
      <c r="A9" s="6" t="s">
        <v>23</v>
      </c>
      <c r="B9" s="7">
        <v>16.84</v>
      </c>
      <c r="C9" s="15">
        <v>19.03</v>
      </c>
      <c r="D9" s="15">
        <v>21.33</v>
      </c>
      <c r="E9" s="15">
        <v>23.8</v>
      </c>
      <c r="F9" s="15">
        <v>28.56</v>
      </c>
      <c r="G9" s="15">
        <v>22.79</v>
      </c>
      <c r="H9" s="15">
        <v>27.57</v>
      </c>
      <c r="I9" s="15">
        <v>46.31</v>
      </c>
      <c r="J9" s="16">
        <v>63.56</v>
      </c>
    </row>
    <row r="10" spans="1:10" x14ac:dyDescent="0.25">
      <c r="A10" s="8" t="s">
        <v>24</v>
      </c>
      <c r="B10" s="9">
        <v>18.05</v>
      </c>
      <c r="C10" s="17">
        <v>20.399999999999999</v>
      </c>
      <c r="D10" s="17">
        <v>22.85</v>
      </c>
      <c r="E10" s="17">
        <v>25.5</v>
      </c>
      <c r="F10" s="17">
        <v>30.6</v>
      </c>
      <c r="G10" s="17">
        <v>24.15</v>
      </c>
      <c r="H10" s="17">
        <v>29.1</v>
      </c>
      <c r="I10" s="17">
        <v>48</v>
      </c>
      <c r="J10" s="18">
        <v>65.599999999999994</v>
      </c>
    </row>
    <row r="11" spans="1:10" x14ac:dyDescent="0.25">
      <c r="A11" s="6" t="s">
        <v>25</v>
      </c>
      <c r="B11" s="7">
        <v>19</v>
      </c>
      <c r="C11" s="15">
        <v>22.42</v>
      </c>
      <c r="D11" s="15">
        <v>25.1</v>
      </c>
      <c r="E11" s="15">
        <v>28.02</v>
      </c>
      <c r="F11" s="15">
        <v>33.619999999999997</v>
      </c>
      <c r="G11" s="15">
        <v>28.66</v>
      </c>
      <c r="H11" s="15">
        <v>33.85</v>
      </c>
      <c r="I11" s="15">
        <v>53.01</v>
      </c>
      <c r="J11" s="16">
        <v>71.13</v>
      </c>
    </row>
    <row r="12" spans="1:10" x14ac:dyDescent="0.25">
      <c r="A12" s="10" t="s">
        <v>26</v>
      </c>
      <c r="B12" s="9">
        <v>22.72</v>
      </c>
      <c r="C12" s="17">
        <v>26.79</v>
      </c>
      <c r="D12" s="17">
        <v>30</v>
      </c>
      <c r="E12" s="17">
        <v>33.49</v>
      </c>
      <c r="F12" s="17">
        <v>40.18</v>
      </c>
      <c r="G12" s="17">
        <v>33.04</v>
      </c>
      <c r="H12" s="17">
        <v>38.76</v>
      </c>
      <c r="I12" s="17">
        <v>58.49</v>
      </c>
      <c r="J12" s="18">
        <v>77.69</v>
      </c>
    </row>
    <row r="13" spans="1:10" x14ac:dyDescent="0.25">
      <c r="A13" s="6" t="s">
        <v>27</v>
      </c>
      <c r="B13" s="7">
        <v>24.25</v>
      </c>
      <c r="C13" s="15">
        <v>28.61</v>
      </c>
      <c r="D13" s="15">
        <v>32.049999999999997</v>
      </c>
      <c r="E13" s="15">
        <v>35.770000000000003</v>
      </c>
      <c r="F13" s="15">
        <v>42.92</v>
      </c>
      <c r="G13" s="15">
        <v>42.36</v>
      </c>
      <c r="H13" s="15">
        <v>48.3</v>
      </c>
      <c r="I13" s="15">
        <v>68.260000000000005</v>
      </c>
      <c r="J13" s="16">
        <v>87.92</v>
      </c>
    </row>
    <row r="14" spans="1:10" x14ac:dyDescent="0.25">
      <c r="A14" s="10" t="s">
        <v>28</v>
      </c>
      <c r="B14" s="9">
        <v>25.93</v>
      </c>
      <c r="C14" s="17">
        <v>30.59</v>
      </c>
      <c r="D14" s="17">
        <v>34.270000000000003</v>
      </c>
      <c r="E14" s="17">
        <v>38.25</v>
      </c>
      <c r="F14" s="17">
        <v>45.9</v>
      </c>
      <c r="G14" s="17">
        <v>44.35</v>
      </c>
      <c r="H14" s="17">
        <v>50.53</v>
      </c>
      <c r="I14" s="17">
        <v>70.75</v>
      </c>
      <c r="J14" s="18">
        <v>90.9</v>
      </c>
    </row>
    <row r="15" spans="1:10" x14ac:dyDescent="0.25">
      <c r="A15" s="6" t="s">
        <v>29</v>
      </c>
      <c r="B15" s="7">
        <v>27.35</v>
      </c>
      <c r="C15" s="15">
        <v>33.880000000000003</v>
      </c>
      <c r="D15" s="15">
        <v>38.97</v>
      </c>
      <c r="E15" s="15">
        <v>44.47</v>
      </c>
      <c r="F15" s="15">
        <v>55.06</v>
      </c>
      <c r="G15" s="15">
        <v>51.39</v>
      </c>
      <c r="H15" s="15">
        <v>58.98</v>
      </c>
      <c r="I15" s="15">
        <v>80.73</v>
      </c>
      <c r="J15" s="16">
        <v>103.81</v>
      </c>
    </row>
    <row r="16" spans="1:10" x14ac:dyDescent="0.25">
      <c r="A16" s="10" t="s">
        <v>30</v>
      </c>
      <c r="B16" s="9">
        <v>28.9</v>
      </c>
      <c r="C16" s="17">
        <v>37.409999999999997</v>
      </c>
      <c r="D16" s="17">
        <v>43.04</v>
      </c>
      <c r="E16" s="17">
        <v>49.11</v>
      </c>
      <c r="F16" s="17">
        <v>60.8</v>
      </c>
      <c r="G16" s="17">
        <v>54.92</v>
      </c>
      <c r="H16" s="17">
        <v>63.03</v>
      </c>
      <c r="I16" s="17">
        <v>85.35</v>
      </c>
      <c r="J16" s="18">
        <v>109.55</v>
      </c>
    </row>
    <row r="17" spans="1:10" x14ac:dyDescent="0.25">
      <c r="A17" s="6" t="s">
        <v>31</v>
      </c>
      <c r="B17" s="7">
        <v>30.37</v>
      </c>
      <c r="C17" s="15">
        <v>40.76</v>
      </c>
      <c r="D17" s="15">
        <v>46.88</v>
      </c>
      <c r="E17" s="15">
        <v>53.5</v>
      </c>
      <c r="F17" s="15">
        <v>66.239999999999995</v>
      </c>
      <c r="G17" s="15">
        <v>70.760000000000005</v>
      </c>
      <c r="H17" s="15">
        <v>79.38</v>
      </c>
      <c r="I17" s="15">
        <v>102.25</v>
      </c>
      <c r="J17" s="16">
        <v>127.49</v>
      </c>
    </row>
    <row r="18" spans="1:10" x14ac:dyDescent="0.25">
      <c r="A18" s="10" t="s">
        <v>32</v>
      </c>
      <c r="B18" s="9">
        <v>31.25</v>
      </c>
      <c r="C18" s="17">
        <v>42.76</v>
      </c>
      <c r="D18" s="17">
        <v>49.18</v>
      </c>
      <c r="E18" s="17">
        <v>56.12</v>
      </c>
      <c r="F18" s="17">
        <v>69.48</v>
      </c>
      <c r="G18" s="17">
        <v>72.760000000000005</v>
      </c>
      <c r="H18" s="17">
        <v>81.680000000000007</v>
      </c>
      <c r="I18" s="17">
        <v>104.88</v>
      </c>
      <c r="J18" s="18">
        <v>130.74</v>
      </c>
    </row>
    <row r="19" spans="1:10" ht="15.75" thickBot="1" x14ac:dyDescent="0.3">
      <c r="A19" s="19" t="s">
        <v>33</v>
      </c>
      <c r="B19" s="20">
        <v>31.88</v>
      </c>
      <c r="C19" s="21">
        <v>44.2</v>
      </c>
      <c r="D19" s="21">
        <v>50.83</v>
      </c>
      <c r="E19" s="21">
        <v>58.01</v>
      </c>
      <c r="F19" s="21">
        <v>71.83</v>
      </c>
      <c r="G19" s="21">
        <v>74.2</v>
      </c>
      <c r="H19" s="21">
        <v>83.32</v>
      </c>
      <c r="I19" s="21">
        <v>106.77</v>
      </c>
      <c r="J19" s="22">
        <v>133.07</v>
      </c>
    </row>
    <row r="20" spans="1:10" ht="15.75" thickBot="1" x14ac:dyDescent="0.3">
      <c r="A20" s="23" t="s">
        <v>21</v>
      </c>
      <c r="B20" s="24">
        <v>3.95</v>
      </c>
      <c r="C20" s="24">
        <v>5.48</v>
      </c>
      <c r="D20" s="24">
        <v>6.3</v>
      </c>
      <c r="E20" s="24">
        <v>7.2</v>
      </c>
      <c r="F20" s="24">
        <v>8.9</v>
      </c>
      <c r="G20" s="24">
        <v>9.19</v>
      </c>
      <c r="H20" s="24">
        <v>10.34</v>
      </c>
      <c r="I20" s="24">
        <v>13.23</v>
      </c>
      <c r="J20" s="24">
        <v>16.5</v>
      </c>
    </row>
  </sheetData>
  <mergeCells count="7">
    <mergeCell ref="C7:F7"/>
    <mergeCell ref="G7:J7"/>
    <mergeCell ref="A1:J1"/>
    <mergeCell ref="A3:J3"/>
    <mergeCell ref="A4:J4"/>
    <mergeCell ref="A5:J5"/>
    <mergeCell ref="I6:J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B9" sqref="B9:J10"/>
    </sheetView>
  </sheetViews>
  <sheetFormatPr defaultRowHeight="15" x14ac:dyDescent="0.25"/>
  <cols>
    <col min="4" max="4" width="14.28515625" customWidth="1"/>
    <col min="6" max="6" width="16.42578125" customWidth="1"/>
    <col min="8" max="8" width="14.7109375" customWidth="1"/>
    <col min="10" max="10" width="17.42578125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04" t="s">
        <v>34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5">
      <c r="A6" s="105" t="s">
        <v>2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25">
      <c r="A7" s="106" t="s">
        <v>3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x14ac:dyDescent="0.25">
      <c r="A8" s="2" t="s">
        <v>4</v>
      </c>
      <c r="B8" s="3"/>
      <c r="C8" s="3"/>
      <c r="D8" s="14"/>
      <c r="E8" s="14"/>
      <c r="F8" s="14"/>
      <c r="G8" s="3"/>
      <c r="H8" s="4" t="s">
        <v>5</v>
      </c>
      <c r="I8" s="107" t="s">
        <v>6</v>
      </c>
      <c r="J8" s="107"/>
    </row>
    <row r="9" spans="1:10" ht="15.75" thickBot="1" x14ac:dyDescent="0.3">
      <c r="C9" s="100" t="s">
        <v>88</v>
      </c>
      <c r="D9" s="100"/>
      <c r="E9" s="100"/>
      <c r="F9" s="100"/>
      <c r="G9" s="101" t="s">
        <v>89</v>
      </c>
      <c r="H9" s="101"/>
      <c r="I9" s="101"/>
      <c r="J9" s="101"/>
    </row>
    <row r="10" spans="1:10" ht="90" x14ac:dyDescent="0.25">
      <c r="A10" s="5" t="s">
        <v>7</v>
      </c>
      <c r="B10" s="85" t="s">
        <v>90</v>
      </c>
      <c r="C10" s="86" t="s">
        <v>91</v>
      </c>
      <c r="D10" s="86" t="s">
        <v>92</v>
      </c>
      <c r="E10" s="86" t="s">
        <v>93</v>
      </c>
      <c r="F10" s="87" t="s">
        <v>94</v>
      </c>
      <c r="G10" s="86" t="s">
        <v>91</v>
      </c>
      <c r="H10" s="86" t="s">
        <v>92</v>
      </c>
      <c r="I10" s="86" t="s">
        <v>93</v>
      </c>
      <c r="J10" s="87" t="s">
        <v>95</v>
      </c>
    </row>
    <row r="11" spans="1:10" ht="15.75" thickBot="1" x14ac:dyDescent="0.3">
      <c r="A11" s="19" t="s">
        <v>9</v>
      </c>
      <c r="B11" s="20">
        <v>11.39</v>
      </c>
      <c r="C11" s="20">
        <v>12.88</v>
      </c>
      <c r="D11" s="20">
        <v>14.42</v>
      </c>
      <c r="E11" s="20">
        <v>16.100000000000001</v>
      </c>
      <c r="F11" s="20">
        <v>19.32</v>
      </c>
      <c r="G11" s="20">
        <v>14.9</v>
      </c>
      <c r="H11" s="20">
        <v>17.45</v>
      </c>
      <c r="I11" s="20">
        <v>20.14</v>
      </c>
      <c r="J11" s="20">
        <v>23.36</v>
      </c>
    </row>
  </sheetData>
  <mergeCells count="8">
    <mergeCell ref="C9:F9"/>
    <mergeCell ref="G9:J9"/>
    <mergeCell ref="A2:J2"/>
    <mergeCell ref="A3:J3"/>
    <mergeCell ref="A5:J5"/>
    <mergeCell ref="A6:J6"/>
    <mergeCell ref="A7:J7"/>
    <mergeCell ref="I8:J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"/>
  <sheetViews>
    <sheetView workbookViewId="0">
      <selection activeCell="J16" sqref="J16"/>
    </sheetView>
  </sheetViews>
  <sheetFormatPr defaultRowHeight="15" x14ac:dyDescent="0.25"/>
  <cols>
    <col min="2" max="2" width="22.7109375" bestFit="1" customWidth="1"/>
    <col min="3" max="3" width="13.42578125" bestFit="1" customWidth="1"/>
    <col min="4" max="4" width="9.7109375" bestFit="1" customWidth="1"/>
  </cols>
  <sheetData>
    <row r="1" spans="1:5" x14ac:dyDescent="0.25">
      <c r="A1" s="108" t="s">
        <v>96</v>
      </c>
      <c r="B1" s="109"/>
      <c r="C1" s="109"/>
      <c r="D1" s="110"/>
      <c r="E1" s="88"/>
    </row>
    <row r="2" spans="1:5" x14ac:dyDescent="0.25">
      <c r="A2" s="89" t="s">
        <v>97</v>
      </c>
      <c r="B2" s="90" t="s">
        <v>98</v>
      </c>
      <c r="C2" s="91" t="s">
        <v>99</v>
      </c>
      <c r="D2" s="92"/>
      <c r="E2" s="93" t="s">
        <v>100</v>
      </c>
    </row>
    <row r="3" spans="1:5" x14ac:dyDescent="0.25">
      <c r="A3" s="94" t="s">
        <v>101</v>
      </c>
      <c r="B3" s="95" t="s">
        <v>102</v>
      </c>
      <c r="C3" s="96">
        <v>35970000</v>
      </c>
      <c r="D3" s="97">
        <v>35983999</v>
      </c>
      <c r="E3" s="98" t="s">
        <v>8</v>
      </c>
    </row>
    <row r="4" spans="1:5" x14ac:dyDescent="0.25">
      <c r="A4" s="94" t="s">
        <v>101</v>
      </c>
      <c r="B4" s="95" t="s">
        <v>103</v>
      </c>
      <c r="C4" s="96">
        <v>30000001</v>
      </c>
      <c r="D4" s="97">
        <v>31999999</v>
      </c>
      <c r="E4" s="98" t="s">
        <v>8</v>
      </c>
    </row>
    <row r="5" spans="1:5" x14ac:dyDescent="0.25">
      <c r="A5" s="94" t="s">
        <v>101</v>
      </c>
      <c r="B5" s="95" t="s">
        <v>104</v>
      </c>
      <c r="C5" s="96">
        <v>32600001</v>
      </c>
      <c r="D5" s="97">
        <v>32699999</v>
      </c>
      <c r="E5" s="98" t="s">
        <v>8</v>
      </c>
    </row>
    <row r="6" spans="1:5" x14ac:dyDescent="0.25">
      <c r="A6" s="94" t="s">
        <v>101</v>
      </c>
      <c r="B6" s="95" t="s">
        <v>105</v>
      </c>
      <c r="C6" s="96">
        <v>35908000</v>
      </c>
      <c r="D6" s="97">
        <v>35909999</v>
      </c>
      <c r="E6" s="98" t="s">
        <v>8</v>
      </c>
    </row>
    <row r="7" spans="1:5" x14ac:dyDescent="0.25">
      <c r="A7" s="94" t="s">
        <v>101</v>
      </c>
      <c r="B7" s="95" t="s">
        <v>106</v>
      </c>
      <c r="C7" s="96">
        <v>35460000</v>
      </c>
      <c r="D7" s="97">
        <v>35469999</v>
      </c>
      <c r="E7" s="98" t="s">
        <v>8</v>
      </c>
    </row>
    <row r="8" spans="1:5" x14ac:dyDescent="0.25">
      <c r="A8" s="94" t="s">
        <v>101</v>
      </c>
      <c r="B8" s="95" t="s">
        <v>107</v>
      </c>
      <c r="C8" s="96">
        <v>34800000</v>
      </c>
      <c r="D8" s="97">
        <v>34989999</v>
      </c>
      <c r="E8" s="98" t="s">
        <v>8</v>
      </c>
    </row>
    <row r="9" spans="1:5" x14ac:dyDescent="0.25">
      <c r="A9" s="94" t="s">
        <v>101</v>
      </c>
      <c r="B9" s="95" t="s">
        <v>108</v>
      </c>
      <c r="C9" s="96">
        <v>35730000</v>
      </c>
      <c r="D9" s="97">
        <v>35731999</v>
      </c>
      <c r="E9" s="98" t="s">
        <v>8</v>
      </c>
    </row>
    <row r="10" spans="1:5" x14ac:dyDescent="0.25">
      <c r="A10" s="94" t="s">
        <v>101</v>
      </c>
      <c r="B10" s="95" t="s">
        <v>109</v>
      </c>
      <c r="C10" s="96">
        <v>33500000</v>
      </c>
      <c r="D10" s="97">
        <v>33599999</v>
      </c>
      <c r="E10" s="98" t="s">
        <v>8</v>
      </c>
    </row>
    <row r="11" spans="1:5" x14ac:dyDescent="0.25">
      <c r="A11" s="94" t="s">
        <v>101</v>
      </c>
      <c r="B11" s="95" t="s">
        <v>110</v>
      </c>
      <c r="C11" s="96">
        <v>32000001</v>
      </c>
      <c r="D11" s="97">
        <v>32399999</v>
      </c>
      <c r="E11" s="98" t="s">
        <v>8</v>
      </c>
    </row>
    <row r="12" spans="1:5" x14ac:dyDescent="0.25">
      <c r="A12" s="94" t="s">
        <v>101</v>
      </c>
      <c r="B12" s="95" t="s">
        <v>111</v>
      </c>
      <c r="C12" s="96">
        <v>35500001</v>
      </c>
      <c r="D12" s="97">
        <v>35516999</v>
      </c>
      <c r="E12" s="98" t="s">
        <v>8</v>
      </c>
    </row>
    <row r="13" spans="1:5" x14ac:dyDescent="0.25">
      <c r="A13" s="94" t="s">
        <v>101</v>
      </c>
      <c r="B13" s="95" t="s">
        <v>112</v>
      </c>
      <c r="C13" s="96">
        <v>32800000</v>
      </c>
      <c r="D13" s="97">
        <v>32849999</v>
      </c>
      <c r="E13" s="98" t="s">
        <v>8</v>
      </c>
    </row>
    <row r="14" spans="1:5" x14ac:dyDescent="0.25">
      <c r="A14" s="94" t="s">
        <v>101</v>
      </c>
      <c r="B14" s="95" t="s">
        <v>113</v>
      </c>
      <c r="C14" s="96">
        <v>35690000</v>
      </c>
      <c r="D14" s="97">
        <v>35693999</v>
      </c>
      <c r="E14" s="98" t="s">
        <v>8</v>
      </c>
    </row>
    <row r="15" spans="1:5" x14ac:dyDescent="0.25">
      <c r="A15" s="94" t="s">
        <v>101</v>
      </c>
      <c r="B15" s="95" t="s">
        <v>114</v>
      </c>
      <c r="C15" s="96">
        <v>32400001</v>
      </c>
      <c r="D15" s="97">
        <v>32449999</v>
      </c>
      <c r="E15" s="98" t="s">
        <v>8</v>
      </c>
    </row>
    <row r="16" spans="1:5" x14ac:dyDescent="0.25">
      <c r="A16" s="94" t="s">
        <v>101</v>
      </c>
      <c r="B16" s="95" t="s">
        <v>115</v>
      </c>
      <c r="C16" s="96">
        <v>32900000</v>
      </c>
      <c r="D16" s="97">
        <v>32919999</v>
      </c>
      <c r="E16" s="98" t="s">
        <v>8</v>
      </c>
    </row>
    <row r="17" spans="1:5" x14ac:dyDescent="0.25">
      <c r="A17" s="94" t="s">
        <v>101</v>
      </c>
      <c r="B17" s="95" t="s">
        <v>116</v>
      </c>
      <c r="C17" s="96">
        <v>35450001</v>
      </c>
      <c r="D17" s="97">
        <v>35459999</v>
      </c>
      <c r="E17" s="98" t="s">
        <v>8</v>
      </c>
    </row>
    <row r="18" spans="1:5" x14ac:dyDescent="0.25">
      <c r="A18" s="94" t="s">
        <v>101</v>
      </c>
      <c r="B18" s="95" t="s">
        <v>117</v>
      </c>
      <c r="C18" s="96">
        <v>35680001</v>
      </c>
      <c r="D18" s="97">
        <v>35684999</v>
      </c>
      <c r="E18" s="98" t="s">
        <v>8</v>
      </c>
    </row>
    <row r="19" spans="1:5" x14ac:dyDescent="0.25">
      <c r="A19" s="94" t="s">
        <v>101</v>
      </c>
      <c r="B19" s="95" t="s">
        <v>118</v>
      </c>
      <c r="C19" s="96">
        <v>35830000</v>
      </c>
      <c r="D19" s="97">
        <v>35844999</v>
      </c>
      <c r="E19" s="98" t="s">
        <v>8</v>
      </c>
    </row>
    <row r="20" spans="1:5" x14ac:dyDescent="0.25">
      <c r="A20" s="94" t="s">
        <v>101</v>
      </c>
      <c r="B20" s="95" t="s">
        <v>119</v>
      </c>
      <c r="C20" s="96">
        <v>35675000</v>
      </c>
      <c r="D20" s="97">
        <v>35679999</v>
      </c>
      <c r="E20" s="98" t="s">
        <v>8</v>
      </c>
    </row>
    <row r="21" spans="1:5" x14ac:dyDescent="0.25">
      <c r="A21" s="94" t="s">
        <v>101</v>
      </c>
      <c r="B21" s="95" t="s">
        <v>120</v>
      </c>
      <c r="C21" s="96">
        <v>33230000</v>
      </c>
      <c r="D21" s="97">
        <v>33249999</v>
      </c>
      <c r="E21" s="98" t="s">
        <v>8</v>
      </c>
    </row>
    <row r="22" spans="1:5" x14ac:dyDescent="0.25">
      <c r="A22" s="94" t="s">
        <v>101</v>
      </c>
      <c r="B22" s="95" t="s">
        <v>121</v>
      </c>
      <c r="C22" s="96">
        <v>32470000</v>
      </c>
      <c r="D22" s="97">
        <v>32499999</v>
      </c>
      <c r="E22" s="98" t="s">
        <v>8</v>
      </c>
    </row>
    <row r="23" spans="1:5" x14ac:dyDescent="0.25">
      <c r="A23" s="94" t="s">
        <v>101</v>
      </c>
      <c r="B23" s="95" t="s">
        <v>122</v>
      </c>
      <c r="C23" s="96">
        <v>35670000</v>
      </c>
      <c r="D23" s="97">
        <v>35674999</v>
      </c>
      <c r="E23" s="98" t="s">
        <v>8</v>
      </c>
    </row>
    <row r="24" spans="1:5" x14ac:dyDescent="0.25">
      <c r="A24" s="94" t="s">
        <v>101</v>
      </c>
      <c r="B24" s="95" t="s">
        <v>123</v>
      </c>
      <c r="C24" s="96">
        <v>35720000</v>
      </c>
      <c r="D24" s="97">
        <v>35729999</v>
      </c>
      <c r="E24" s="98" t="s">
        <v>8</v>
      </c>
    </row>
    <row r="25" spans="1:5" x14ac:dyDescent="0.25">
      <c r="A25" s="94" t="s">
        <v>101</v>
      </c>
      <c r="B25" s="95" t="s">
        <v>124</v>
      </c>
      <c r="C25" s="96">
        <v>35470000</v>
      </c>
      <c r="D25" s="97">
        <v>35472999</v>
      </c>
      <c r="E25" s="98" t="s">
        <v>8</v>
      </c>
    </row>
    <row r="26" spans="1:5" x14ac:dyDescent="0.25">
      <c r="A26" s="94" t="s">
        <v>101</v>
      </c>
      <c r="B26" s="95" t="s">
        <v>125</v>
      </c>
      <c r="C26" s="96">
        <v>34000001</v>
      </c>
      <c r="D26" s="97">
        <v>34019999</v>
      </c>
      <c r="E26" s="98" t="s">
        <v>8</v>
      </c>
    </row>
    <row r="27" spans="1:5" x14ac:dyDescent="0.25">
      <c r="A27" s="94" t="s">
        <v>101</v>
      </c>
      <c r="B27" s="95" t="s">
        <v>126</v>
      </c>
      <c r="C27" s="96">
        <v>34990000</v>
      </c>
      <c r="D27" s="97">
        <v>34999999</v>
      </c>
      <c r="E27" s="98" t="s">
        <v>8</v>
      </c>
    </row>
    <row r="28" spans="1:5" x14ac:dyDescent="0.25">
      <c r="A28" s="94" t="s">
        <v>101</v>
      </c>
      <c r="B28" s="95" t="s">
        <v>127</v>
      </c>
      <c r="C28" s="96">
        <v>35660001</v>
      </c>
      <c r="D28" s="97">
        <v>35665999</v>
      </c>
      <c r="E28" s="98" t="s">
        <v>8</v>
      </c>
    </row>
    <row r="29" spans="1:5" x14ac:dyDescent="0.25">
      <c r="A29" s="94" t="s">
        <v>101</v>
      </c>
      <c r="B29" s="95" t="s">
        <v>128</v>
      </c>
      <c r="C29" s="96">
        <v>33600000</v>
      </c>
      <c r="D29" s="97">
        <v>33799999</v>
      </c>
      <c r="E29" s="98" t="s">
        <v>8</v>
      </c>
    </row>
    <row r="30" spans="1:5" x14ac:dyDescent="0.25">
      <c r="A30" s="94" t="s">
        <v>101</v>
      </c>
      <c r="B30" s="95" t="s">
        <v>129</v>
      </c>
      <c r="C30" s="96">
        <v>35738000</v>
      </c>
      <c r="D30" s="97">
        <v>35739999</v>
      </c>
      <c r="E30" s="98" t="s">
        <v>8</v>
      </c>
    </row>
    <row r="31" spans="1:5" x14ac:dyDescent="0.25">
      <c r="A31" s="94" t="s">
        <v>101</v>
      </c>
      <c r="B31" s="95" t="s">
        <v>130</v>
      </c>
      <c r="C31" s="96">
        <v>34400000</v>
      </c>
      <c r="D31" s="97">
        <v>34499999</v>
      </c>
      <c r="E31" s="98" t="s">
        <v>8</v>
      </c>
    </row>
    <row r="32" spans="1:5" x14ac:dyDescent="0.25">
      <c r="A32" s="94" t="s">
        <v>101</v>
      </c>
      <c r="B32" s="95" t="s">
        <v>131</v>
      </c>
      <c r="C32" s="96">
        <v>33800001</v>
      </c>
      <c r="D32" s="97">
        <v>33979999</v>
      </c>
      <c r="E32" s="98" t="s">
        <v>8</v>
      </c>
    </row>
    <row r="33" spans="1:5" x14ac:dyDescent="0.25">
      <c r="A33" s="94" t="s">
        <v>101</v>
      </c>
      <c r="B33" s="95" t="s">
        <v>132</v>
      </c>
      <c r="C33" s="96">
        <v>34300000</v>
      </c>
      <c r="D33" s="97">
        <v>34399999</v>
      </c>
      <c r="E33" s="98" t="s">
        <v>8</v>
      </c>
    </row>
    <row r="34" spans="1:5" x14ac:dyDescent="0.25">
      <c r="A34" s="94" t="s">
        <v>101</v>
      </c>
      <c r="B34" s="95" t="s">
        <v>133</v>
      </c>
      <c r="C34" s="96">
        <v>34500001</v>
      </c>
      <c r="D34" s="97">
        <v>34799999</v>
      </c>
      <c r="E34" s="98" t="s">
        <v>8</v>
      </c>
    </row>
    <row r="35" spans="1:5" x14ac:dyDescent="0.25">
      <c r="A35" s="94" t="s">
        <v>101</v>
      </c>
      <c r="B35" s="95" t="s">
        <v>134</v>
      </c>
      <c r="C35" s="96">
        <v>35960000</v>
      </c>
      <c r="D35" s="97">
        <v>35968999</v>
      </c>
      <c r="E35" s="98" t="s">
        <v>8</v>
      </c>
    </row>
    <row r="36" spans="1:5" x14ac:dyDescent="0.25">
      <c r="A36" s="94" t="s">
        <v>101</v>
      </c>
      <c r="B36" s="95" t="s">
        <v>135</v>
      </c>
      <c r="C36" s="96">
        <v>33000001</v>
      </c>
      <c r="D36" s="97">
        <v>33199999</v>
      </c>
      <c r="E36" s="98" t="s">
        <v>8</v>
      </c>
    </row>
    <row r="37" spans="1:5" x14ac:dyDescent="0.25">
      <c r="A37" s="94" t="s">
        <v>101</v>
      </c>
      <c r="B37" s="95" t="s">
        <v>136</v>
      </c>
      <c r="C37" s="96">
        <v>32920000</v>
      </c>
      <c r="D37" s="97">
        <v>32999999</v>
      </c>
      <c r="E37" s="98" t="s">
        <v>8</v>
      </c>
    </row>
    <row r="38" spans="1:5" x14ac:dyDescent="0.25">
      <c r="A38" s="94" t="s">
        <v>101</v>
      </c>
      <c r="B38" s="95" t="s">
        <v>137</v>
      </c>
      <c r="C38" s="96">
        <v>33350000</v>
      </c>
      <c r="D38" s="97">
        <v>33399999</v>
      </c>
      <c r="E38" s="98" t="s">
        <v>8</v>
      </c>
    </row>
    <row r="39" spans="1:5" x14ac:dyDescent="0.25">
      <c r="A39" s="94" t="s">
        <v>101</v>
      </c>
      <c r="B39" s="95" t="s">
        <v>138</v>
      </c>
      <c r="C39" s="96">
        <v>32450000</v>
      </c>
      <c r="D39" s="97">
        <v>32469999</v>
      </c>
      <c r="E39" s="98" t="s">
        <v>8</v>
      </c>
    </row>
    <row r="40" spans="1:5" x14ac:dyDescent="0.25">
      <c r="A40" s="94" t="s">
        <v>101</v>
      </c>
      <c r="B40" s="95" t="s">
        <v>139</v>
      </c>
      <c r="C40" s="96">
        <v>35700001</v>
      </c>
      <c r="D40" s="97">
        <v>35719999</v>
      </c>
      <c r="E40" s="98" t="s">
        <v>8</v>
      </c>
    </row>
    <row r="41" spans="1:5" x14ac:dyDescent="0.25">
      <c r="A41" s="94" t="s">
        <v>101</v>
      </c>
      <c r="B41" s="95" t="s">
        <v>140</v>
      </c>
      <c r="C41" s="96">
        <v>33980000</v>
      </c>
      <c r="D41" s="97">
        <v>33999999</v>
      </c>
      <c r="E41" s="98" t="s">
        <v>8</v>
      </c>
    </row>
    <row r="42" spans="1:5" x14ac:dyDescent="0.25">
      <c r="A42" s="94" t="s">
        <v>101</v>
      </c>
      <c r="B42" s="95" t="s">
        <v>141</v>
      </c>
      <c r="C42" s="96">
        <v>33200000</v>
      </c>
      <c r="D42" s="97">
        <v>33229999</v>
      </c>
      <c r="E42" s="98" t="s">
        <v>8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3"/>
  <sheetViews>
    <sheetView workbookViewId="0">
      <selection activeCell="N18" sqref="N18"/>
    </sheetView>
  </sheetViews>
  <sheetFormatPr defaultRowHeight="15" x14ac:dyDescent="0.25"/>
  <cols>
    <col min="5" max="5" width="13.28515625" customWidth="1"/>
    <col min="7" max="7" width="15.42578125" customWidth="1"/>
    <col min="9" max="9" width="14.7109375" customWidth="1"/>
    <col min="10" max="10" width="32.85546875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ht="15.75" thickBot="1" x14ac:dyDescent="0.3">
      <c r="A2" s="26"/>
      <c r="B2" s="27"/>
      <c r="C2" s="26"/>
      <c r="D2" s="28"/>
      <c r="E2" s="29"/>
      <c r="F2" s="29"/>
      <c r="G2" s="26"/>
      <c r="H2" s="30" t="s">
        <v>35</v>
      </c>
      <c r="I2" s="139" t="s">
        <v>36</v>
      </c>
      <c r="J2" s="139"/>
    </row>
    <row r="3" spans="1:10" x14ac:dyDescent="0.25">
      <c r="A3" s="140" t="s">
        <v>37</v>
      </c>
      <c r="B3" s="141"/>
      <c r="C3" s="141"/>
      <c r="D3" s="141"/>
      <c r="E3" s="141"/>
      <c r="F3" s="141"/>
      <c r="G3" s="141"/>
      <c r="H3" s="141"/>
      <c r="I3" s="141"/>
      <c r="J3" s="142"/>
    </row>
    <row r="4" spans="1:10" ht="15.75" thickBot="1" x14ac:dyDescent="0.3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10" ht="15.75" thickBot="1" x14ac:dyDescent="0.3">
      <c r="A5" s="31"/>
      <c r="B5" s="32"/>
      <c r="C5" s="32"/>
      <c r="D5" s="32"/>
      <c r="E5" s="32"/>
      <c r="F5" s="32"/>
      <c r="G5" s="32"/>
      <c r="H5" s="32"/>
      <c r="I5" s="32"/>
      <c r="J5" s="33"/>
    </row>
    <row r="6" spans="1:10" x14ac:dyDescent="0.25">
      <c r="A6" s="146" t="s">
        <v>38</v>
      </c>
      <c r="B6" s="147"/>
      <c r="C6" s="147"/>
      <c r="D6" s="147"/>
      <c r="E6" s="147"/>
      <c r="F6" s="146" t="s">
        <v>39</v>
      </c>
      <c r="G6" s="147"/>
      <c r="H6" s="147"/>
      <c r="I6" s="147"/>
      <c r="J6" s="150"/>
    </row>
    <row r="7" spans="1:10" ht="15.75" thickBot="1" x14ac:dyDescent="0.3">
      <c r="A7" s="148"/>
      <c r="B7" s="149"/>
      <c r="C7" s="149"/>
      <c r="D7" s="149"/>
      <c r="E7" s="149"/>
      <c r="F7" s="148"/>
      <c r="G7" s="149"/>
      <c r="H7" s="149"/>
      <c r="I7" s="149"/>
      <c r="J7" s="151"/>
    </row>
    <row r="8" spans="1:10" x14ac:dyDescent="0.25">
      <c r="A8" s="34"/>
      <c r="B8" s="35"/>
      <c r="C8" s="35"/>
      <c r="D8" s="35"/>
      <c r="E8" s="35"/>
      <c r="F8" s="152"/>
      <c r="G8" s="153"/>
      <c r="H8" s="153"/>
      <c r="I8" s="153"/>
      <c r="J8" s="154"/>
    </row>
    <row r="9" spans="1:10" x14ac:dyDescent="0.25">
      <c r="A9" s="135" t="s">
        <v>40</v>
      </c>
      <c r="B9" s="136"/>
      <c r="C9" s="136"/>
      <c r="D9" s="136"/>
      <c r="E9" s="136"/>
      <c r="F9" s="135" t="s">
        <v>41</v>
      </c>
      <c r="G9" s="136"/>
      <c r="H9" s="136"/>
      <c r="I9" s="136"/>
      <c r="J9" s="155"/>
    </row>
    <row r="10" spans="1:10" x14ac:dyDescent="0.25">
      <c r="A10" s="135" t="s">
        <v>42</v>
      </c>
      <c r="B10" s="136"/>
      <c r="C10" s="136"/>
      <c r="D10" s="136"/>
      <c r="E10" s="136"/>
      <c r="F10" s="36"/>
      <c r="G10" s="37"/>
      <c r="H10" s="37"/>
      <c r="I10" s="37"/>
      <c r="J10" s="38"/>
    </row>
    <row r="11" spans="1:10" x14ac:dyDescent="0.25">
      <c r="A11" s="135" t="s">
        <v>43</v>
      </c>
      <c r="B11" s="136"/>
      <c r="C11" s="136"/>
      <c r="D11" s="136"/>
      <c r="E11" s="136"/>
      <c r="F11" s="39"/>
      <c r="G11" s="40"/>
      <c r="H11" s="41"/>
      <c r="I11" s="37"/>
      <c r="J11" s="38"/>
    </row>
    <row r="12" spans="1:10" x14ac:dyDescent="0.25">
      <c r="A12" s="135" t="s">
        <v>44</v>
      </c>
      <c r="B12" s="136"/>
      <c r="C12" s="136"/>
      <c r="D12" s="136"/>
      <c r="E12" s="136"/>
      <c r="F12" s="36"/>
      <c r="G12" s="37"/>
      <c r="H12" s="37"/>
      <c r="I12" s="37"/>
      <c r="J12" s="38"/>
    </row>
    <row r="13" spans="1:10" x14ac:dyDescent="0.25">
      <c r="A13" s="133" t="s">
        <v>45</v>
      </c>
      <c r="B13" s="134"/>
      <c r="C13" s="134"/>
      <c r="D13" s="134"/>
      <c r="E13" s="134"/>
      <c r="F13" s="39" t="s">
        <v>46</v>
      </c>
      <c r="G13" s="37"/>
      <c r="H13" s="37"/>
      <c r="I13" s="37"/>
      <c r="J13" s="38"/>
    </row>
    <row r="14" spans="1:10" x14ac:dyDescent="0.25">
      <c r="A14" s="137" t="s">
        <v>47</v>
      </c>
      <c r="B14" s="138"/>
      <c r="C14" s="138"/>
      <c r="D14" s="138"/>
      <c r="E14" s="138"/>
      <c r="F14" s="123" t="s">
        <v>48</v>
      </c>
      <c r="G14" s="124"/>
      <c r="H14" s="124"/>
      <c r="I14" s="124"/>
      <c r="J14" s="125"/>
    </row>
    <row r="15" spans="1:10" x14ac:dyDescent="0.25">
      <c r="A15" s="129" t="s">
        <v>49</v>
      </c>
      <c r="B15" s="130"/>
      <c r="C15" s="130"/>
      <c r="D15" s="130"/>
      <c r="E15" s="130"/>
      <c r="F15" s="123" t="s">
        <v>50</v>
      </c>
      <c r="G15" s="124"/>
      <c r="H15" s="124"/>
      <c r="I15" s="124"/>
      <c r="J15" s="125"/>
    </row>
    <row r="16" spans="1:10" ht="27" customHeight="1" x14ac:dyDescent="0.25">
      <c r="A16" s="131" t="s">
        <v>51</v>
      </c>
      <c r="B16" s="132"/>
      <c r="C16" s="132"/>
      <c r="D16" s="132"/>
      <c r="E16" s="132"/>
      <c r="F16" s="123" t="s">
        <v>52</v>
      </c>
      <c r="G16" s="124"/>
      <c r="H16" s="124"/>
      <c r="I16" s="124"/>
      <c r="J16" s="125"/>
    </row>
    <row r="17" spans="1:10" ht="32.25" customHeight="1" x14ac:dyDescent="0.25">
      <c r="A17" s="120" t="s">
        <v>53</v>
      </c>
      <c r="B17" s="121"/>
      <c r="C17" s="121"/>
      <c r="D17" s="121"/>
      <c r="E17" s="121"/>
      <c r="F17" s="120" t="s">
        <v>54</v>
      </c>
      <c r="G17" s="121"/>
      <c r="H17" s="121"/>
      <c r="I17" s="121"/>
      <c r="J17" s="122"/>
    </row>
    <row r="18" spans="1:10" ht="36.75" customHeight="1" x14ac:dyDescent="0.25">
      <c r="A18" s="133"/>
      <c r="B18" s="134"/>
      <c r="C18" s="134"/>
      <c r="D18" s="134"/>
      <c r="E18" s="134"/>
      <c r="F18" s="120"/>
      <c r="G18" s="121"/>
      <c r="H18" s="121"/>
      <c r="I18" s="121"/>
      <c r="J18" s="122"/>
    </row>
    <row r="19" spans="1:10" x14ac:dyDescent="0.25">
      <c r="A19" s="42"/>
      <c r="B19" s="43"/>
      <c r="C19" s="43"/>
      <c r="D19" s="43"/>
      <c r="E19" s="43"/>
      <c r="F19" s="117" t="s">
        <v>55</v>
      </c>
      <c r="G19" s="118"/>
      <c r="H19" s="118"/>
      <c r="I19" s="118"/>
      <c r="J19" s="119"/>
    </row>
    <row r="20" spans="1:10" x14ac:dyDescent="0.25">
      <c r="A20" s="42"/>
      <c r="B20" s="43"/>
      <c r="C20" s="43"/>
      <c r="D20" s="43"/>
      <c r="E20" s="43"/>
      <c r="F20" s="120" t="s">
        <v>56</v>
      </c>
      <c r="G20" s="121"/>
      <c r="H20" s="121"/>
      <c r="I20" s="121"/>
      <c r="J20" s="122"/>
    </row>
    <row r="21" spans="1:10" x14ac:dyDescent="0.25">
      <c r="A21" s="42"/>
      <c r="B21" s="43"/>
      <c r="C21" s="43"/>
      <c r="D21" s="43"/>
      <c r="E21" s="43"/>
      <c r="F21" s="123" t="s">
        <v>57</v>
      </c>
      <c r="G21" s="124"/>
      <c r="H21" s="124"/>
      <c r="I21" s="124"/>
      <c r="J21" s="125"/>
    </row>
    <row r="22" spans="1:10" x14ac:dyDescent="0.25">
      <c r="A22" s="42"/>
      <c r="B22" s="43"/>
      <c r="C22" s="43"/>
      <c r="D22" s="43"/>
      <c r="E22" s="43"/>
      <c r="F22" s="44"/>
      <c r="G22" s="45"/>
      <c r="H22" s="45"/>
      <c r="I22" s="45"/>
      <c r="J22" s="46"/>
    </row>
    <row r="23" spans="1:10" x14ac:dyDescent="0.25">
      <c r="A23" s="42"/>
      <c r="B23" s="43"/>
      <c r="C23" s="43"/>
      <c r="D23" s="43"/>
      <c r="E23" s="43"/>
      <c r="F23" s="120" t="s">
        <v>58</v>
      </c>
      <c r="G23" s="121"/>
      <c r="H23" s="121"/>
      <c r="I23" s="121"/>
      <c r="J23" s="122"/>
    </row>
    <row r="24" spans="1:10" x14ac:dyDescent="0.25">
      <c r="A24" s="42"/>
      <c r="B24" s="43"/>
      <c r="C24" s="43"/>
      <c r="D24" s="43"/>
      <c r="E24" s="43"/>
      <c r="F24" s="123" t="s">
        <v>59</v>
      </c>
      <c r="G24" s="124"/>
      <c r="H24" s="124"/>
      <c r="I24" s="124"/>
      <c r="J24" s="125"/>
    </row>
    <row r="25" spans="1:10" x14ac:dyDescent="0.25">
      <c r="A25" s="42"/>
      <c r="B25" s="43"/>
      <c r="C25" s="43"/>
      <c r="D25" s="43"/>
      <c r="E25" s="43"/>
      <c r="F25" s="47"/>
      <c r="G25" s="48"/>
      <c r="H25" s="48"/>
      <c r="I25" s="48"/>
      <c r="J25" s="49"/>
    </row>
    <row r="26" spans="1:10" x14ac:dyDescent="0.25">
      <c r="A26" s="42"/>
      <c r="B26" s="43"/>
      <c r="C26" s="43"/>
      <c r="D26" s="43"/>
      <c r="E26" s="43"/>
      <c r="F26" s="50" t="s">
        <v>60</v>
      </c>
      <c r="G26" s="48"/>
      <c r="H26" s="48"/>
      <c r="I26" s="48"/>
      <c r="J26" s="49"/>
    </row>
    <row r="27" spans="1:10" x14ac:dyDescent="0.25">
      <c r="A27" s="42"/>
      <c r="B27" s="43"/>
      <c r="C27" s="43"/>
      <c r="D27" s="43"/>
      <c r="E27" s="43"/>
      <c r="F27" s="50" t="s">
        <v>61</v>
      </c>
      <c r="G27" s="48"/>
      <c r="H27" s="48"/>
      <c r="I27" s="48"/>
      <c r="J27" s="49"/>
    </row>
    <row r="28" spans="1:10" x14ac:dyDescent="0.25">
      <c r="A28" s="42"/>
      <c r="B28" s="43"/>
      <c r="C28" s="43"/>
      <c r="D28" s="43"/>
      <c r="E28" s="43"/>
      <c r="F28" s="50" t="s">
        <v>62</v>
      </c>
      <c r="G28" s="48"/>
      <c r="H28" s="48"/>
      <c r="I28" s="48"/>
      <c r="J28" s="49"/>
    </row>
    <row r="29" spans="1:10" ht="15.75" thickBot="1" x14ac:dyDescent="0.3">
      <c r="A29" s="42"/>
      <c r="B29" s="43"/>
      <c r="C29" s="43"/>
      <c r="D29" s="43"/>
      <c r="E29" s="43"/>
      <c r="F29" s="126"/>
      <c r="G29" s="127"/>
      <c r="H29" s="127"/>
      <c r="I29" s="127"/>
      <c r="J29" s="128"/>
    </row>
    <row r="30" spans="1:10" x14ac:dyDescent="0.25">
      <c r="A30" s="111" t="s">
        <v>63</v>
      </c>
      <c r="B30" s="112"/>
      <c r="C30" s="112"/>
      <c r="D30" s="112"/>
      <c r="E30" s="112"/>
      <c r="F30" s="112"/>
      <c r="G30" s="112"/>
      <c r="H30" s="112"/>
      <c r="I30" s="112"/>
      <c r="J30" s="113"/>
    </row>
    <row r="31" spans="1:10" ht="15.75" thickBot="1" x14ac:dyDescent="0.3">
      <c r="A31" s="114"/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10" x14ac:dyDescent="0.25">
      <c r="A32" s="51" t="s">
        <v>64</v>
      </c>
      <c r="B32" s="52"/>
      <c r="C32" s="52"/>
      <c r="D32" s="52"/>
      <c r="E32" s="52"/>
      <c r="F32" s="52"/>
      <c r="G32" s="52"/>
      <c r="H32" s="52"/>
      <c r="I32" s="53"/>
      <c r="J32" s="54"/>
    </row>
    <row r="33" spans="1:10" x14ac:dyDescent="0.25">
      <c r="A33" s="51" t="s">
        <v>65</v>
      </c>
      <c r="B33" s="52"/>
      <c r="C33" s="52"/>
      <c r="D33" s="52"/>
      <c r="E33" s="52"/>
      <c r="F33" s="52"/>
      <c r="G33" s="52"/>
      <c r="H33" s="52"/>
      <c r="I33" s="53"/>
      <c r="J33" s="54"/>
    </row>
    <row r="34" spans="1:10" x14ac:dyDescent="0.25">
      <c r="A34" s="51" t="s">
        <v>66</v>
      </c>
      <c r="B34" s="52"/>
      <c r="C34" s="52"/>
      <c r="D34" s="52"/>
      <c r="E34" s="52"/>
      <c r="F34" s="52"/>
      <c r="G34" s="52"/>
      <c r="H34" s="52"/>
      <c r="I34" s="53"/>
      <c r="J34" s="54"/>
    </row>
    <row r="35" spans="1:10" x14ac:dyDescent="0.25">
      <c r="A35" s="51" t="s">
        <v>67</v>
      </c>
      <c r="B35" s="52"/>
      <c r="C35" s="52"/>
      <c r="D35" s="52"/>
      <c r="E35" s="52"/>
      <c r="F35" s="52"/>
      <c r="G35" s="52"/>
      <c r="H35" s="52"/>
      <c r="I35" s="53"/>
      <c r="J35" s="54"/>
    </row>
    <row r="36" spans="1:10" x14ac:dyDescent="0.25">
      <c r="A36" s="55"/>
      <c r="B36" s="56"/>
      <c r="C36" s="56"/>
      <c r="D36" s="56"/>
      <c r="E36" s="56"/>
      <c r="F36" s="56"/>
      <c r="G36" s="56"/>
      <c r="H36" s="56"/>
      <c r="I36" s="57"/>
      <c r="J36" s="58"/>
    </row>
    <row r="37" spans="1:10" x14ac:dyDescent="0.25">
      <c r="A37" s="51" t="s">
        <v>68</v>
      </c>
      <c r="B37" s="56"/>
      <c r="C37" s="56"/>
      <c r="D37" s="56"/>
      <c r="E37" s="56"/>
      <c r="F37" s="56"/>
      <c r="G37" s="56"/>
      <c r="H37" s="56"/>
      <c r="I37" s="57"/>
      <c r="J37" s="58"/>
    </row>
    <row r="38" spans="1:10" x14ac:dyDescent="0.25">
      <c r="A38" s="59" t="s">
        <v>69</v>
      </c>
      <c r="B38" s="56"/>
      <c r="C38" s="56"/>
      <c r="D38" s="56"/>
      <c r="E38" s="56"/>
      <c r="F38" s="56"/>
      <c r="G38" s="56"/>
      <c r="H38" s="56"/>
      <c r="I38" s="57"/>
      <c r="J38" s="58"/>
    </row>
    <row r="39" spans="1:10" x14ac:dyDescent="0.25">
      <c r="A39" s="60" t="s">
        <v>70</v>
      </c>
      <c r="B39" s="61"/>
      <c r="C39" s="61"/>
      <c r="D39" s="61"/>
      <c r="E39" s="61"/>
      <c r="F39" s="62"/>
      <c r="G39" s="63"/>
      <c r="H39" s="62"/>
      <c r="I39" s="64"/>
      <c r="J39" s="65"/>
    </row>
    <row r="40" spans="1:10" x14ac:dyDescent="0.25">
      <c r="A40" s="66" t="s">
        <v>71</v>
      </c>
      <c r="B40" s="67"/>
      <c r="C40" s="67"/>
      <c r="D40" s="67"/>
      <c r="E40" s="67"/>
      <c r="F40" s="62"/>
      <c r="G40" s="63"/>
      <c r="H40" s="62"/>
      <c r="I40" s="68"/>
      <c r="J40" s="69"/>
    </row>
    <row r="41" spans="1:10" x14ac:dyDescent="0.25">
      <c r="A41" s="70" t="s">
        <v>72</v>
      </c>
      <c r="B41" s="63"/>
      <c r="C41" s="63"/>
      <c r="D41" s="63"/>
      <c r="E41" s="63"/>
      <c r="F41" s="62"/>
      <c r="G41" s="63"/>
      <c r="H41" s="62"/>
      <c r="I41" s="71"/>
      <c r="J41" s="72"/>
    </row>
    <row r="42" spans="1:10" x14ac:dyDescent="0.25">
      <c r="A42" s="70" t="s">
        <v>73</v>
      </c>
      <c r="B42" s="63"/>
      <c r="C42" s="63"/>
      <c r="D42" s="63"/>
      <c r="E42" s="63"/>
      <c r="F42" s="62"/>
      <c r="G42" s="61"/>
      <c r="H42" s="63"/>
      <c r="I42" s="71"/>
      <c r="J42" s="72"/>
    </row>
    <row r="43" spans="1:10" x14ac:dyDescent="0.25">
      <c r="A43" s="70" t="s">
        <v>74</v>
      </c>
      <c r="B43" s="62"/>
      <c r="C43" s="62"/>
      <c r="D43" s="62"/>
      <c r="E43" s="62"/>
      <c r="F43" s="62"/>
      <c r="G43" s="63"/>
      <c r="H43" s="62"/>
      <c r="I43" s="73"/>
      <c r="J43" s="74"/>
    </row>
    <row r="44" spans="1:10" x14ac:dyDescent="0.25">
      <c r="A44" s="75" t="s">
        <v>75</v>
      </c>
      <c r="B44" s="62"/>
      <c r="C44" s="62"/>
      <c r="D44" s="62"/>
      <c r="E44" s="62"/>
      <c r="F44" s="62"/>
      <c r="G44" s="62"/>
      <c r="H44" s="76"/>
      <c r="I44" s="77"/>
      <c r="J44" s="78"/>
    </row>
    <row r="45" spans="1:10" x14ac:dyDescent="0.25">
      <c r="A45" s="66" t="s">
        <v>76</v>
      </c>
      <c r="B45" s="76"/>
      <c r="C45" s="76"/>
      <c r="D45" s="76"/>
      <c r="E45" s="76"/>
      <c r="F45" s="76"/>
      <c r="G45" s="76"/>
      <c r="H45" s="76"/>
      <c r="I45" s="79"/>
      <c r="J45" s="80"/>
    </row>
    <row r="46" spans="1:10" x14ac:dyDescent="0.25">
      <c r="A46" s="81" t="s">
        <v>77</v>
      </c>
      <c r="B46" s="76"/>
      <c r="C46" s="76"/>
      <c r="D46" s="76"/>
      <c r="E46" s="76"/>
      <c r="F46" s="76"/>
      <c r="G46" s="76"/>
      <c r="H46" s="76"/>
      <c r="I46" s="79"/>
      <c r="J46" s="80"/>
    </row>
    <row r="47" spans="1:10" x14ac:dyDescent="0.25">
      <c r="A47" s="66" t="s">
        <v>78</v>
      </c>
      <c r="B47" s="67"/>
      <c r="C47" s="67"/>
      <c r="D47" s="67"/>
      <c r="E47" s="67"/>
      <c r="F47" s="67"/>
      <c r="G47" s="67"/>
      <c r="H47" s="67"/>
      <c r="I47" s="68"/>
      <c r="J47" s="69"/>
    </row>
    <row r="48" spans="1:10" x14ac:dyDescent="0.25">
      <c r="A48" s="81" t="s">
        <v>79</v>
      </c>
      <c r="B48" s="67"/>
      <c r="C48" s="67"/>
      <c r="D48" s="67"/>
      <c r="E48" s="67"/>
      <c r="F48" s="67"/>
      <c r="G48" s="67"/>
      <c r="H48" s="67"/>
      <c r="I48" s="68"/>
      <c r="J48" s="69"/>
    </row>
    <row r="49" spans="1:10" x14ac:dyDescent="0.25">
      <c r="A49" s="66" t="s">
        <v>80</v>
      </c>
      <c r="B49" s="82"/>
      <c r="C49" s="82"/>
      <c r="D49" s="82"/>
      <c r="E49" s="82"/>
      <c r="F49" s="82"/>
      <c r="G49" s="82"/>
      <c r="H49" s="82"/>
      <c r="I49" s="83"/>
      <c r="J49" s="84"/>
    </row>
    <row r="50" spans="1:10" x14ac:dyDescent="0.25">
      <c r="A50" s="81" t="s">
        <v>81</v>
      </c>
      <c r="B50" s="67"/>
      <c r="C50" s="67"/>
      <c r="D50" s="67"/>
      <c r="E50" s="67"/>
      <c r="F50" s="67"/>
      <c r="G50" s="67"/>
      <c r="H50" s="67"/>
      <c r="I50" s="68"/>
      <c r="J50" s="69"/>
    </row>
    <row r="51" spans="1:10" x14ac:dyDescent="0.25">
      <c r="A51" s="81" t="s">
        <v>82</v>
      </c>
      <c r="B51" s="67"/>
      <c r="C51" s="67"/>
      <c r="D51" s="67"/>
      <c r="E51" s="67" t="s">
        <v>83</v>
      </c>
      <c r="F51" s="67"/>
      <c r="G51" s="67"/>
      <c r="H51" s="67"/>
      <c r="I51" s="68"/>
      <c r="J51" s="69"/>
    </row>
    <row r="52" spans="1:10" x14ac:dyDescent="0.25">
      <c r="A52" s="81" t="s">
        <v>84</v>
      </c>
      <c r="B52" s="67"/>
      <c r="C52" s="67"/>
      <c r="D52" s="67"/>
      <c r="E52" s="67" t="s">
        <v>85</v>
      </c>
      <c r="F52" s="67"/>
      <c r="G52" s="67"/>
      <c r="H52" s="67"/>
      <c r="I52" s="68"/>
      <c r="J52" s="69"/>
    </row>
    <row r="53" spans="1:10" x14ac:dyDescent="0.25">
      <c r="A53" s="81" t="s">
        <v>86</v>
      </c>
      <c r="B53" s="67"/>
      <c r="C53" s="67"/>
      <c r="D53" s="67"/>
      <c r="E53" s="67" t="s">
        <v>87</v>
      </c>
      <c r="F53" s="67"/>
      <c r="G53" s="67"/>
      <c r="H53" s="67"/>
      <c r="I53" s="68"/>
      <c r="J53" s="69"/>
    </row>
  </sheetData>
  <mergeCells count="27">
    <mergeCell ref="F14:J14"/>
    <mergeCell ref="I2:J2"/>
    <mergeCell ref="A3:J4"/>
    <mergeCell ref="A6:E7"/>
    <mergeCell ref="F6:J7"/>
    <mergeCell ref="F8:J8"/>
    <mergeCell ref="A9:E9"/>
    <mergeCell ref="F9:J9"/>
    <mergeCell ref="A10:E10"/>
    <mergeCell ref="A11:E11"/>
    <mergeCell ref="A12:E12"/>
    <mergeCell ref="A13:E13"/>
    <mergeCell ref="A14:E14"/>
    <mergeCell ref="A15:E15"/>
    <mergeCell ref="F15:J15"/>
    <mergeCell ref="A16:E16"/>
    <mergeCell ref="F16:J16"/>
    <mergeCell ref="A17:E17"/>
    <mergeCell ref="F17:J18"/>
    <mergeCell ref="A18:E18"/>
    <mergeCell ref="A30:J31"/>
    <mergeCell ref="F19:J19"/>
    <mergeCell ref="F20:J20"/>
    <mergeCell ref="F21:J21"/>
    <mergeCell ref="F23:J23"/>
    <mergeCell ref="F24:J24"/>
    <mergeCell ref="F29:J2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SEDEX</vt:lpstr>
      <vt:lpstr>PAC</vt:lpstr>
      <vt:lpstr>MINI ENVIOS</vt:lpstr>
      <vt:lpstr>Cidades Locais</vt:lpstr>
      <vt:lpstr> INSTRUÇÕES SEDEX PAC</vt:lpstr>
      <vt:lpstr>INSTRUÇÕES MINI ENVIOS</vt:lpstr>
    </vt:vector>
  </TitlesOfParts>
  <Company>CORREIOS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Luciana Dias e Meireles de Miranda</dc:creator>
  <cp:lastModifiedBy>andre</cp:lastModifiedBy>
  <dcterms:created xsi:type="dcterms:W3CDTF">2021-05-10T11:17:38Z</dcterms:created>
  <dcterms:modified xsi:type="dcterms:W3CDTF">2021-06-29T17:57:27Z</dcterms:modified>
</cp:coreProperties>
</file>