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zhenriquepugliesivilasboas/Dropbox/Documentos/- COMPANY/Curso Amazon/02 - Curso Wholesale/* Versão 2.0/XX - Bônus/Planilhas e PDFs/"/>
    </mc:Choice>
  </mc:AlternateContent>
  <xr:revisionPtr revIDLastSave="0" documentId="13_ncr:1_{0E6A29DE-54C3-C145-87E4-5CA3EB6C8F6C}" xr6:coauthVersionLast="47" xr6:coauthVersionMax="47" xr10:uidLastSave="{00000000-0000-0000-0000-000000000000}"/>
  <bookViews>
    <workbookView xWindow="0" yWindow="500" windowWidth="35840" windowHeight="20340" xr2:uid="{2C6E1085-0141-644A-8FED-FA17F9CF820F}"/>
  </bookViews>
  <sheets>
    <sheet name="Supplier A" sheetId="1" r:id="rId1"/>
    <sheet name="Supplier B" sheetId="2" r:id="rId2"/>
    <sheet name="Supplier 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1" l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R10" i="3"/>
  <c r="Q10" i="3"/>
  <c r="L10" i="3"/>
  <c r="K10" i="3"/>
  <c r="I10" i="3"/>
  <c r="F10" i="3"/>
  <c r="R9" i="3"/>
  <c r="Q9" i="3"/>
  <c r="L9" i="3"/>
  <c r="K9" i="3"/>
  <c r="I9" i="3"/>
  <c r="F9" i="3"/>
  <c r="R8" i="3"/>
  <c r="Q8" i="3"/>
  <c r="L8" i="3"/>
  <c r="F8" i="3" s="1"/>
  <c r="K8" i="3"/>
  <c r="I8" i="3"/>
  <c r="R7" i="3"/>
  <c r="Q7" i="3"/>
  <c r="L7" i="3"/>
  <c r="K7" i="3"/>
  <c r="I7" i="3"/>
  <c r="F7" i="3"/>
  <c r="R6" i="3"/>
  <c r="Q6" i="3"/>
  <c r="L6" i="3"/>
  <c r="K6" i="3"/>
  <c r="I6" i="3"/>
  <c r="F6" i="3"/>
  <c r="R5" i="3"/>
  <c r="Q5" i="3"/>
  <c r="L5" i="3"/>
  <c r="K5" i="3"/>
  <c r="I5" i="3"/>
  <c r="F5" i="3"/>
  <c r="R4" i="3"/>
  <c r="Q4" i="3"/>
  <c r="L4" i="3"/>
  <c r="K4" i="3"/>
  <c r="I4" i="3"/>
  <c r="F4" i="3"/>
  <c r="I3" i="3"/>
  <c r="F3" i="3"/>
  <c r="Q3" i="3" s="1"/>
  <c r="Q1" i="3" s="1"/>
  <c r="P1" i="3"/>
  <c r="R10" i="2"/>
  <c r="Q10" i="2"/>
  <c r="L10" i="2"/>
  <c r="K10" i="2"/>
  <c r="I10" i="2"/>
  <c r="F10" i="2"/>
  <c r="R9" i="2"/>
  <c r="Q9" i="2"/>
  <c r="L9" i="2"/>
  <c r="K9" i="2"/>
  <c r="I9" i="2"/>
  <c r="F9" i="2"/>
  <c r="R8" i="2"/>
  <c r="Q8" i="2"/>
  <c r="L8" i="2"/>
  <c r="F8" i="2" s="1"/>
  <c r="K8" i="2"/>
  <c r="I8" i="2"/>
  <c r="R7" i="2"/>
  <c r="Q7" i="2"/>
  <c r="L7" i="2"/>
  <c r="K7" i="2"/>
  <c r="I7" i="2"/>
  <c r="F7" i="2"/>
  <c r="R6" i="2"/>
  <c r="Q6" i="2"/>
  <c r="L6" i="2"/>
  <c r="K6" i="2"/>
  <c r="I6" i="2"/>
  <c r="F6" i="2"/>
  <c r="R5" i="2"/>
  <c r="Q5" i="2"/>
  <c r="L5" i="2"/>
  <c r="F5" i="2" s="1"/>
  <c r="K5" i="2"/>
  <c r="I5" i="2"/>
  <c r="R4" i="2"/>
  <c r="Q4" i="2"/>
  <c r="L4" i="2"/>
  <c r="K4" i="2"/>
  <c r="I4" i="2"/>
  <c r="F4" i="2"/>
  <c r="R3" i="2"/>
  <c r="R1" i="2" s="1"/>
  <c r="S1" i="2" s="1"/>
  <c r="Q3" i="2"/>
  <c r="Q1" i="2" s="1"/>
  <c r="L3" i="2"/>
  <c r="K3" i="2"/>
  <c r="I3" i="2"/>
  <c r="F3" i="2"/>
  <c r="P1" i="2"/>
  <c r="I10" i="1"/>
  <c r="I9" i="1"/>
  <c r="I8" i="1"/>
  <c r="I7" i="1"/>
  <c r="I6" i="1"/>
  <c r="I5" i="1"/>
  <c r="I4" i="1"/>
  <c r="I3" i="1"/>
  <c r="F3" i="1"/>
  <c r="K3" i="3" l="1"/>
  <c r="Q10" i="1"/>
  <c r="Q9" i="1"/>
  <c r="Q8" i="1"/>
  <c r="Q7" i="1"/>
  <c r="Q6" i="1"/>
  <c r="Q5" i="1"/>
  <c r="Q4" i="1"/>
  <c r="P10" i="1"/>
  <c r="P9" i="1"/>
  <c r="P8" i="1"/>
  <c r="P7" i="1"/>
  <c r="P6" i="1"/>
  <c r="P5" i="1"/>
  <c r="P4" i="1"/>
  <c r="L10" i="1"/>
  <c r="F10" i="1" s="1"/>
  <c r="L9" i="1"/>
  <c r="F9" i="1" s="1"/>
  <c r="L8" i="1"/>
  <c r="F8" i="1" s="1"/>
  <c r="L7" i="1"/>
  <c r="F7" i="1" s="1"/>
  <c r="L6" i="1"/>
  <c r="F6" i="1" s="1"/>
  <c r="L5" i="1"/>
  <c r="F5" i="1" s="1"/>
  <c r="L4" i="1"/>
  <c r="F4" i="1" s="1"/>
  <c r="K10" i="1"/>
  <c r="K9" i="1"/>
  <c r="K8" i="1"/>
  <c r="K7" i="1"/>
  <c r="K6" i="1"/>
  <c r="K5" i="1"/>
  <c r="K4" i="1"/>
  <c r="L3" i="3" l="1"/>
  <c r="R3" i="3"/>
  <c r="R1" i="3" s="1"/>
  <c r="S1" i="3" s="1"/>
  <c r="K3" i="1" l="1"/>
  <c r="L3" i="1" s="1"/>
  <c r="P3" i="1"/>
  <c r="Q3" i="1" l="1"/>
</calcChain>
</file>

<file path=xl/sharedStrings.xml><?xml version="1.0" encoding="utf-8"?>
<sst xmlns="http://schemas.openxmlformats.org/spreadsheetml/2006/main" count="62" uniqueCount="27">
  <si>
    <t>Product</t>
  </si>
  <si>
    <t>ASIN</t>
  </si>
  <si>
    <t>Amazon Category</t>
  </si>
  <si>
    <t>Sales Rank</t>
  </si>
  <si>
    <r>
      <t xml:space="preserve">Amazon Fees 
</t>
    </r>
    <r>
      <rPr>
        <b/>
        <sz val="8"/>
        <rFont val="Calibri"/>
        <family val="2"/>
        <scheme val="minor"/>
      </rPr>
      <t>(Incl VAT)</t>
    </r>
  </si>
  <si>
    <t>Shipping Cost + Prep</t>
  </si>
  <si>
    <t>Gross Profit</t>
  </si>
  <si>
    <t>Gross ROI</t>
  </si>
  <si>
    <t>Est Monthly Sales (un.)</t>
  </si>
  <si>
    <t>Sellers for BuyBox</t>
  </si>
  <si>
    <t>Ps.</t>
  </si>
  <si>
    <t>Qty. Buy</t>
  </si>
  <si>
    <t>Investim.</t>
  </si>
  <si>
    <t>Total Profit</t>
  </si>
  <si>
    <t>Price to Buy 
(Exc. VAT)</t>
  </si>
  <si>
    <t>Price to Buy 
(Inc. VAT)</t>
  </si>
  <si>
    <t>Sold for 
(Inc. VAT)</t>
  </si>
  <si>
    <r>
      <t xml:space="preserve">Amazon Fees 
</t>
    </r>
    <r>
      <rPr>
        <b/>
        <sz val="11"/>
        <color rgb="FF0000FF"/>
        <rFont val="Calibri"/>
        <family val="2"/>
        <scheme val="minor"/>
      </rPr>
      <t>(Exc. VAT)</t>
    </r>
  </si>
  <si>
    <t>Unit. Qty. to Buy</t>
  </si>
  <si>
    <t>Purchased Pack Size</t>
  </si>
  <si>
    <t>Selling Pack Size</t>
  </si>
  <si>
    <t>Cases to Buy</t>
  </si>
  <si>
    <t>Single Unts</t>
  </si>
  <si>
    <t>Payment Date</t>
  </si>
  <si>
    <t>Prep Center Arrivai Date</t>
  </si>
  <si>
    <t>Prep Center Dispach Date</t>
  </si>
  <si>
    <t>Arrived Amazon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</si>
</sst>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£-809]* #,##0.00_-;\-[$£-809]* #,##0.00_-;_-[$£-809]* &quot;-&quot;??_-;_-@_-"/>
    <numFmt numFmtId="165" formatCode="_-* #,##0.00_-;\-* #,##0.00_-;_-* &quot;-&quot;??_-;_-@_-"/>
    <numFmt numFmtId="166" formatCode="#,##0_ ;\-#,##0\ "/>
    <numFmt numFmtId="167" formatCode="_-* #,##0_-;\-* #,##0_-;_-* &quot;-&quot;??_-;_-@_-"/>
    <numFmt numFmtId="168" formatCode="#,##0.0_ ;\-#,##0.0\ "/>
    <numFmt numFmtId="169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B8B"/>
        <bgColor indexed="64"/>
      </patternFill>
    </fill>
    <fill>
      <patternFill patternType="solid">
        <fgColor rgb="FFFF7E79"/>
        <bgColor indexed="64"/>
      </patternFill>
    </fill>
  </fills>
  <borders count="2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FF"/>
      </left>
      <right style="thin">
        <color rgb="FF0000FF"/>
      </right>
      <top style="hair">
        <color indexed="64"/>
      </top>
      <bottom style="hair">
        <color indexed="64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FF"/>
      </left>
      <right style="thin">
        <color rgb="FF0000FF"/>
      </right>
      <top/>
      <bottom style="hair">
        <color indexed="64"/>
      </bottom>
      <diagonal/>
    </border>
    <border>
      <left style="thin">
        <color rgb="FF0432FF"/>
      </left>
      <right style="thin">
        <color rgb="FF0432FF"/>
      </right>
      <top style="thin">
        <color rgb="FF0432FF"/>
      </top>
      <bottom style="thin">
        <color rgb="FF0432FF"/>
      </bottom>
      <diagonal/>
    </border>
    <border>
      <left style="thin">
        <color rgb="FF0432FF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rgb="FF0432FF"/>
      </right>
      <top style="thin">
        <color indexed="64"/>
      </top>
      <bottom style="hair">
        <color auto="1"/>
      </bottom>
      <diagonal/>
    </border>
    <border>
      <left style="thin">
        <color rgb="FF0432FF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0432FF"/>
      </right>
      <top style="hair">
        <color auto="1"/>
      </top>
      <bottom style="hair">
        <color auto="1"/>
      </bottom>
      <diagonal/>
    </border>
    <border>
      <left style="thin">
        <color rgb="FF0432FF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rgb="FF0432FF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0432FF"/>
      </left>
      <right/>
      <top style="thin">
        <color indexed="64"/>
      </top>
      <bottom style="hair">
        <color auto="1"/>
      </bottom>
      <diagonal/>
    </border>
    <border>
      <left style="thin">
        <color rgb="FF0432FF"/>
      </left>
      <right/>
      <top style="hair">
        <color auto="1"/>
      </top>
      <bottom style="hair">
        <color auto="1"/>
      </bottom>
      <diagonal/>
    </border>
  </borders>
  <cellStyleXfs count="4">
    <xf numFmtId="164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NumberFormat="0" applyFill="0" applyBorder="0" applyAlignment="0" applyProtection="0"/>
  </cellStyleXfs>
  <cellXfs count="51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166" fontId="3" fillId="0" borderId="0" xfId="1" applyNumberFormat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164" fontId="0" fillId="0" borderId="0" xfId="0" applyAlignment="1">
      <alignment vertical="center"/>
    </xf>
    <xf numFmtId="164" fontId="3" fillId="0" borderId="0" xfId="0" applyFont="1" applyAlignment="1">
      <alignment horizontal="center" vertical="center" wrapText="1"/>
    </xf>
    <xf numFmtId="164" fontId="3" fillId="2" borderId="0" xfId="0" applyFont="1" applyFill="1" applyAlignment="1">
      <alignment horizontal="center" vertical="center" wrapText="1"/>
    </xf>
    <xf numFmtId="164" fontId="0" fillId="2" borderId="0" xfId="0" applyFill="1"/>
    <xf numFmtId="10" fontId="0" fillId="2" borderId="0" xfId="2" applyNumberFormat="1" applyFont="1" applyFill="1"/>
    <xf numFmtId="164" fontId="0" fillId="0" borderId="1" xfId="0" applyBorder="1" applyAlignment="1">
      <alignment wrapText="1"/>
    </xf>
    <xf numFmtId="164" fontId="7" fillId="0" borderId="1" xfId="3" applyFont="1" applyBorder="1"/>
    <xf numFmtId="164" fontId="0" fillId="0" borderId="1" xfId="0" applyBorder="1"/>
    <xf numFmtId="167" fontId="0" fillId="0" borderId="1" xfId="1" applyNumberFormat="1" applyFont="1" applyBorder="1"/>
    <xf numFmtId="167" fontId="0" fillId="0" borderId="1" xfId="1" applyNumberFormat="1" applyFont="1" applyFill="1" applyBorder="1"/>
    <xf numFmtId="164" fontId="3" fillId="4" borderId="2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horizontal="center" vertical="center" wrapText="1"/>
    </xf>
    <xf numFmtId="164" fontId="3" fillId="3" borderId="2" xfId="0" applyFont="1" applyFill="1" applyBorder="1" applyAlignment="1">
      <alignment horizontal="center" vertical="center" wrapText="1"/>
    </xf>
    <xf numFmtId="164" fontId="3" fillId="5" borderId="2" xfId="0" applyFont="1" applyFill="1" applyBorder="1" applyAlignment="1">
      <alignment horizontal="center" vertical="center" wrapText="1"/>
    </xf>
    <xf numFmtId="164" fontId="3" fillId="0" borderId="2" xfId="0" applyFon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8" fontId="3" fillId="0" borderId="5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169" fontId="3" fillId="0" borderId="7" xfId="0" applyNumberFormat="1" applyFont="1" applyBorder="1" applyAlignment="1">
      <alignment horizontal="center" vertical="center" wrapText="1"/>
    </xf>
    <xf numFmtId="166" fontId="0" fillId="0" borderId="0" xfId="0" applyNumberFormat="1"/>
    <xf numFmtId="169" fontId="0" fillId="0" borderId="0" xfId="0" applyNumberFormat="1"/>
    <xf numFmtId="166" fontId="0" fillId="0" borderId="8" xfId="0" applyNumberFormat="1" applyBorder="1" applyAlignment="1">
      <alignment horizontal="center" vertical="center" wrapText="1"/>
    </xf>
    <xf numFmtId="168" fontId="3" fillId="0" borderId="9" xfId="0" applyNumberFormat="1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169" fontId="3" fillId="0" borderId="11" xfId="0" applyNumberFormat="1" applyFont="1" applyBorder="1" applyAlignment="1">
      <alignment horizontal="center" vertical="center" wrapText="1"/>
    </xf>
    <xf numFmtId="164" fontId="3" fillId="2" borderId="3" xfId="0" applyFont="1" applyFill="1" applyBorder="1" applyAlignment="1">
      <alignment horizontal="center" vertical="center" wrapText="1"/>
    </xf>
    <xf numFmtId="167" fontId="0" fillId="0" borderId="12" xfId="1" applyNumberFormat="1" applyFont="1" applyFill="1" applyBorder="1"/>
    <xf numFmtId="164" fontId="0" fillId="0" borderId="12" xfId="0" applyBorder="1"/>
    <xf numFmtId="167" fontId="0" fillId="0" borderId="12" xfId="1" applyNumberFormat="1" applyFont="1" applyBorder="1"/>
    <xf numFmtId="164" fontId="0" fillId="0" borderId="12" xfId="0" applyBorder="1" applyAlignment="1">
      <alignment wrapText="1"/>
    </xf>
    <xf numFmtId="164" fontId="7" fillId="0" borderId="12" xfId="3" applyFont="1" applyBorder="1"/>
    <xf numFmtId="164" fontId="0" fillId="2" borderId="13" xfId="0" applyFill="1" applyBorder="1"/>
    <xf numFmtId="10" fontId="0" fillId="2" borderId="14" xfId="2" applyNumberFormat="1" applyFont="1" applyFill="1" applyBorder="1"/>
    <xf numFmtId="164" fontId="0" fillId="2" borderId="15" xfId="0" applyFill="1" applyBorder="1"/>
    <xf numFmtId="10" fontId="0" fillId="2" borderId="16" xfId="2" applyNumberFormat="1" applyFont="1" applyFill="1" applyBorder="1"/>
    <xf numFmtId="164" fontId="0" fillId="0" borderId="15" xfId="0" applyBorder="1"/>
    <xf numFmtId="164" fontId="0" fillId="2" borderId="16" xfId="0" applyFill="1" applyBorder="1"/>
    <xf numFmtId="164" fontId="0" fillId="2" borderId="17" xfId="0" applyFill="1" applyBorder="1"/>
    <xf numFmtId="164" fontId="0" fillId="2" borderId="18" xfId="0" applyFill="1" applyBorder="1"/>
    <xf numFmtId="164" fontId="0" fillId="0" borderId="13" xfId="0" applyBorder="1"/>
    <xf numFmtId="164" fontId="0" fillId="0" borderId="19" xfId="0" applyBorder="1"/>
    <xf numFmtId="164" fontId="0" fillId="0" borderId="20" xfId="0" applyBorder="1"/>
    <xf numFmtId="164" fontId="0" fillId="0" borderId="21" xfId="0" applyBorder="1"/>
    <xf numFmtId="164" fontId="0" fillId="0" borderId="22" xfId="0" applyBorder="1"/>
    <xf numFmtId="164" fontId="0" fillId="0" borderId="4" xfId="0" applyBorder="1"/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0432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437A-F9B1-ED48-897C-755C5451744F}">
  <dimension ref="A1:Z36"/>
  <sheetViews>
    <sheetView showGridLines="0" tabSelected="1" zoomScale="120" zoomScaleNormal="120" workbookViewId="0">
      <selection activeCell="F36" sqref="F36"/>
    </sheetView>
  </sheetViews>
  <sheetFormatPr baseColWidth="10" defaultColWidth="8.83203125" defaultRowHeight="15" x14ac:dyDescent="0.2"/>
  <cols>
    <col min="1" max="1" width="32.6640625" customWidth="1"/>
    <col min="2" max="2" width="13.6640625" customWidth="1"/>
    <col min="3" max="3" width="13.83203125" customWidth="1"/>
    <col min="4" max="4" width="10.1640625" customWidth="1"/>
    <col min="5" max="6" width="9.5" customWidth="1"/>
    <col min="7" max="7" width="11.33203125" customWidth="1"/>
    <col min="8" max="8" width="9.1640625" customWidth="1"/>
    <col min="9" max="9" width="9.6640625" customWidth="1"/>
    <col min="10" max="10" width="10.6640625" customWidth="1"/>
    <col min="13" max="13" width="9.33203125" customWidth="1"/>
    <col min="14" max="14" width="7.6640625" customWidth="1"/>
    <col min="15" max="15" width="9" customWidth="1"/>
    <col min="16" max="16" width="13.6640625" bestFit="1" customWidth="1"/>
    <col min="17" max="17" width="11.33203125" bestFit="1" customWidth="1"/>
    <col min="18" max="18" width="10.5" style="25" customWidth="1"/>
    <col min="19" max="21" width="9.1640625" style="25"/>
    <col min="22" max="23" width="10.1640625" style="26" customWidth="1"/>
    <col min="24" max="25" width="11.1640625" style="26" customWidth="1"/>
    <col min="26" max="26" width="11.6640625" bestFit="1" customWidth="1"/>
  </cols>
  <sheetData>
    <row r="1" spans="1:26" s="6" customFormat="1" ht="26" x14ac:dyDescent="0.2">
      <c r="A1" s="1"/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O1" s="4"/>
      <c r="P1" s="2"/>
      <c r="Q1" s="2"/>
      <c r="R1"/>
      <c r="S1"/>
      <c r="T1"/>
      <c r="U1"/>
      <c r="V1"/>
      <c r="W1"/>
      <c r="X1"/>
      <c r="Y1"/>
      <c r="Z1" s="5"/>
    </row>
    <row r="2" spans="1:26" s="7" customFormat="1" ht="64" x14ac:dyDescent="0.2">
      <c r="A2" s="20" t="s">
        <v>0</v>
      </c>
      <c r="B2" s="20" t="s">
        <v>1</v>
      </c>
      <c r="C2" s="20" t="s">
        <v>2</v>
      </c>
      <c r="D2" s="20" t="s">
        <v>3</v>
      </c>
      <c r="E2" s="16" t="s">
        <v>14</v>
      </c>
      <c r="F2" s="17" t="s">
        <v>15</v>
      </c>
      <c r="G2" s="18" t="s">
        <v>16</v>
      </c>
      <c r="H2" s="19" t="s">
        <v>17</v>
      </c>
      <c r="I2" s="17" t="s">
        <v>4</v>
      </c>
      <c r="J2" s="20" t="s">
        <v>5</v>
      </c>
      <c r="K2" s="31" t="s">
        <v>6</v>
      </c>
      <c r="L2" s="31" t="s">
        <v>7</v>
      </c>
      <c r="M2" s="20" t="s">
        <v>8</v>
      </c>
      <c r="N2" s="20" t="s">
        <v>9</v>
      </c>
      <c r="O2" s="20" t="s">
        <v>18</v>
      </c>
      <c r="P2" s="17" t="s">
        <v>12</v>
      </c>
      <c r="Q2" s="17" t="s">
        <v>13</v>
      </c>
      <c r="R2" s="17" t="s">
        <v>19</v>
      </c>
      <c r="S2" s="17" t="s">
        <v>20</v>
      </c>
      <c r="T2" s="17" t="s">
        <v>21</v>
      </c>
      <c r="U2" s="17" t="s">
        <v>22</v>
      </c>
      <c r="V2" s="17" t="s">
        <v>23</v>
      </c>
      <c r="W2" s="17" t="s">
        <v>24</v>
      </c>
      <c r="X2" s="17" t="s">
        <v>25</v>
      </c>
      <c r="Y2" s="17" t="s">
        <v>26</v>
      </c>
      <c r="Z2" s="20" t="s">
        <v>10</v>
      </c>
    </row>
    <row r="3" spans="1:26" ht="16" x14ac:dyDescent="0.2">
      <c r="A3" s="35"/>
      <c r="B3" s="36"/>
      <c r="C3" s="33"/>
      <c r="D3" s="34"/>
      <c r="E3" s="33"/>
      <c r="F3" s="48" t="str">
        <f>IF(E3="","",E3*1.2)</f>
        <v/>
      </c>
      <c r="G3" s="33"/>
      <c r="H3" s="33"/>
      <c r="I3" s="48" t="str">
        <f>IF(H3="","",H3*1.2)</f>
        <v/>
      </c>
      <c r="J3" s="33"/>
      <c r="K3" s="37" t="str">
        <f t="shared" ref="K3" si="0">IF(E3="","",G3-F3-I3-J3)</f>
        <v/>
      </c>
      <c r="L3" s="38" t="str">
        <f t="shared" ref="L3" si="1">IF(E3="","",K3/F3)</f>
        <v/>
      </c>
      <c r="M3" s="32"/>
      <c r="N3" s="32"/>
      <c r="O3" s="34"/>
      <c r="P3" s="45" t="str">
        <f>IF(E3="","",F3*O3)</f>
        <v/>
      </c>
      <c r="Q3" s="46" t="str">
        <f>IF(E3="","",K3*O3)</f>
        <v/>
      </c>
      <c r="R3" s="27"/>
      <c r="S3" s="27"/>
      <c r="T3" s="28" t="str">
        <f>IF(S3="","",(O3*S3)/R3)</f>
        <v/>
      </c>
      <c r="U3" s="29" t="str">
        <f>IF(O3="","",O3*S3)</f>
        <v/>
      </c>
      <c r="V3" s="30"/>
      <c r="W3" s="30"/>
      <c r="X3" s="30"/>
      <c r="Y3" s="30"/>
      <c r="Z3" s="50"/>
    </row>
    <row r="4" spans="1:26" ht="16" x14ac:dyDescent="0.2">
      <c r="A4" s="35"/>
      <c r="B4" s="36"/>
      <c r="C4" s="33"/>
      <c r="D4" s="34"/>
      <c r="E4" s="33"/>
      <c r="F4" s="49" t="str">
        <f t="shared" ref="F4:F10" si="2">IF(L4="","",E4*1.2)</f>
        <v/>
      </c>
      <c r="G4" s="33"/>
      <c r="H4" s="33"/>
      <c r="I4" s="49" t="str">
        <f>IF(H4="","",H4*1.2)</f>
        <v/>
      </c>
      <c r="J4" s="33"/>
      <c r="K4" s="39" t="str">
        <f t="shared" ref="K4:K10" si="3">IF(E4="","",G4-F4-I4-J4)</f>
        <v/>
      </c>
      <c r="L4" s="40" t="str">
        <f t="shared" ref="L4:L10" si="4">IF(E4="","",K4/F4)</f>
        <v/>
      </c>
      <c r="M4" s="32"/>
      <c r="N4" s="32"/>
      <c r="O4" s="34"/>
      <c r="P4" s="41" t="str">
        <f>IF(E4="","",F4*O4)</f>
        <v/>
      </c>
      <c r="Q4" s="47" t="str">
        <f>IF(E4="","",K4*O4)</f>
        <v/>
      </c>
      <c r="R4" s="21"/>
      <c r="S4" s="21"/>
      <c r="T4" s="22" t="str">
        <f t="shared" ref="T4:T36" si="5">IF(S4="","",(O4*S4)/R4)</f>
        <v/>
      </c>
      <c r="U4" s="23" t="str">
        <f t="shared" ref="U4:U36" si="6">IF(O4="","",O4*S4)</f>
        <v/>
      </c>
      <c r="V4" s="24"/>
      <c r="W4" s="24"/>
      <c r="X4" s="24"/>
      <c r="Y4" s="24"/>
      <c r="Z4" s="50"/>
    </row>
    <row r="5" spans="1:26" ht="16" x14ac:dyDescent="0.2">
      <c r="A5" s="35"/>
      <c r="B5" s="36"/>
      <c r="C5" s="33"/>
      <c r="D5" s="34"/>
      <c r="E5" s="33"/>
      <c r="F5" s="49" t="str">
        <f t="shared" si="2"/>
        <v/>
      </c>
      <c r="G5" s="33"/>
      <c r="H5" s="33"/>
      <c r="I5" s="49" t="str">
        <f t="shared" ref="I5:I10" si="7">IF(H5="","",H5*1.2)</f>
        <v/>
      </c>
      <c r="J5" s="33"/>
      <c r="K5" s="39" t="str">
        <f t="shared" si="3"/>
        <v/>
      </c>
      <c r="L5" s="40" t="str">
        <f t="shared" si="4"/>
        <v/>
      </c>
      <c r="M5" s="32"/>
      <c r="N5" s="32"/>
      <c r="O5" s="34"/>
      <c r="P5" s="41" t="str">
        <f>IF(E5="","",F5*O5)</f>
        <v/>
      </c>
      <c r="Q5" s="47" t="str">
        <f>IF(E5="","",K5*O5)</f>
        <v/>
      </c>
      <c r="R5" s="21"/>
      <c r="S5" s="21"/>
      <c r="T5" s="22" t="str">
        <f t="shared" si="5"/>
        <v/>
      </c>
      <c r="U5" s="23" t="str">
        <f t="shared" si="6"/>
        <v/>
      </c>
      <c r="V5" s="24"/>
      <c r="W5" s="24"/>
      <c r="X5" s="24"/>
      <c r="Y5" s="24"/>
      <c r="Z5" s="50"/>
    </row>
    <row r="6" spans="1:26" ht="16" x14ac:dyDescent="0.2">
      <c r="A6" s="35"/>
      <c r="B6" s="36"/>
      <c r="C6" s="33"/>
      <c r="D6" s="34"/>
      <c r="E6" s="33"/>
      <c r="F6" s="49" t="str">
        <f t="shared" si="2"/>
        <v/>
      </c>
      <c r="G6" s="33"/>
      <c r="H6" s="33"/>
      <c r="I6" s="49" t="str">
        <f t="shared" si="7"/>
        <v/>
      </c>
      <c r="J6" s="33"/>
      <c r="K6" s="39" t="str">
        <f t="shared" si="3"/>
        <v/>
      </c>
      <c r="L6" s="40" t="str">
        <f t="shared" si="4"/>
        <v/>
      </c>
      <c r="M6" s="32"/>
      <c r="N6" s="32"/>
      <c r="O6" s="34"/>
      <c r="P6" s="41" t="str">
        <f>IF(E6="","",F6*O6)</f>
        <v/>
      </c>
      <c r="Q6" s="47" t="str">
        <f>IF(E6="","",K6*O6)</f>
        <v/>
      </c>
      <c r="R6" s="21"/>
      <c r="S6" s="21"/>
      <c r="T6" s="22" t="str">
        <f t="shared" si="5"/>
        <v/>
      </c>
      <c r="U6" s="23" t="str">
        <f t="shared" si="6"/>
        <v/>
      </c>
      <c r="V6" s="24"/>
      <c r="W6" s="24"/>
      <c r="X6" s="24"/>
      <c r="Y6" s="24"/>
      <c r="Z6" s="50"/>
    </row>
    <row r="7" spans="1:26" ht="16" x14ac:dyDescent="0.2">
      <c r="A7" s="35"/>
      <c r="B7" s="36"/>
      <c r="C7" s="33"/>
      <c r="D7" s="34"/>
      <c r="E7" s="33"/>
      <c r="F7" s="49" t="str">
        <f t="shared" si="2"/>
        <v/>
      </c>
      <c r="G7" s="33"/>
      <c r="H7" s="33"/>
      <c r="I7" s="49" t="str">
        <f t="shared" si="7"/>
        <v/>
      </c>
      <c r="J7" s="33"/>
      <c r="K7" s="39" t="str">
        <f t="shared" si="3"/>
        <v/>
      </c>
      <c r="L7" s="40" t="str">
        <f t="shared" si="4"/>
        <v/>
      </c>
      <c r="M7" s="32"/>
      <c r="N7" s="32"/>
      <c r="O7" s="34"/>
      <c r="P7" s="41" t="str">
        <f>IF(E7="","",F7*O7)</f>
        <v/>
      </c>
      <c r="Q7" s="47" t="str">
        <f>IF(E7="","",K7*O7)</f>
        <v/>
      </c>
      <c r="R7" s="21"/>
      <c r="S7" s="21"/>
      <c r="T7" s="22" t="str">
        <f t="shared" si="5"/>
        <v/>
      </c>
      <c r="U7" s="23" t="str">
        <f t="shared" si="6"/>
        <v/>
      </c>
      <c r="V7" s="24"/>
      <c r="W7" s="24"/>
      <c r="X7" s="24"/>
      <c r="Y7" s="24"/>
      <c r="Z7" s="50"/>
    </row>
    <row r="8" spans="1:26" ht="16" x14ac:dyDescent="0.2">
      <c r="A8" s="35"/>
      <c r="B8" s="36"/>
      <c r="C8" s="33"/>
      <c r="D8" s="34"/>
      <c r="E8" s="33"/>
      <c r="F8" s="49" t="str">
        <f t="shared" si="2"/>
        <v/>
      </c>
      <c r="G8" s="33"/>
      <c r="H8" s="33"/>
      <c r="I8" s="49" t="str">
        <f t="shared" si="7"/>
        <v/>
      </c>
      <c r="J8" s="33"/>
      <c r="K8" s="39" t="str">
        <f t="shared" si="3"/>
        <v/>
      </c>
      <c r="L8" s="40" t="str">
        <f t="shared" si="4"/>
        <v/>
      </c>
      <c r="M8" s="32"/>
      <c r="N8" s="32"/>
      <c r="O8" s="34"/>
      <c r="P8" s="41" t="str">
        <f>IF(E8="","",F8*O8)</f>
        <v/>
      </c>
      <c r="Q8" s="47" t="str">
        <f>IF(E8="","",K8*O8)</f>
        <v/>
      </c>
      <c r="R8" s="21"/>
      <c r="S8" s="21"/>
      <c r="T8" s="22" t="str">
        <f t="shared" si="5"/>
        <v/>
      </c>
      <c r="U8" s="23" t="str">
        <f t="shared" si="6"/>
        <v/>
      </c>
      <c r="V8" s="24"/>
      <c r="W8" s="24"/>
      <c r="X8" s="24"/>
      <c r="Y8" s="24"/>
      <c r="Z8" s="50"/>
    </row>
    <row r="9" spans="1:26" ht="16" x14ac:dyDescent="0.2">
      <c r="A9" s="35"/>
      <c r="B9" s="36"/>
      <c r="C9" s="33"/>
      <c r="D9" s="34"/>
      <c r="E9" s="33"/>
      <c r="F9" s="49" t="str">
        <f t="shared" si="2"/>
        <v/>
      </c>
      <c r="G9" s="33"/>
      <c r="H9" s="33"/>
      <c r="I9" s="49" t="str">
        <f t="shared" si="7"/>
        <v/>
      </c>
      <c r="J9" s="33"/>
      <c r="K9" s="39" t="str">
        <f t="shared" si="3"/>
        <v/>
      </c>
      <c r="L9" s="40" t="str">
        <f t="shared" si="4"/>
        <v/>
      </c>
      <c r="M9" s="32"/>
      <c r="N9" s="32"/>
      <c r="O9" s="34"/>
      <c r="P9" s="41" t="str">
        <f>IF(E9="","",F9*O9)</f>
        <v/>
      </c>
      <c r="Q9" s="47" t="str">
        <f>IF(E9="","",K9*O9)</f>
        <v/>
      </c>
      <c r="R9" s="21"/>
      <c r="S9" s="21"/>
      <c r="T9" s="22" t="str">
        <f t="shared" si="5"/>
        <v/>
      </c>
      <c r="U9" s="23" t="str">
        <f t="shared" si="6"/>
        <v/>
      </c>
      <c r="V9" s="24"/>
      <c r="W9" s="24"/>
      <c r="X9" s="24"/>
      <c r="Y9" s="24"/>
      <c r="Z9" s="50"/>
    </row>
    <row r="10" spans="1:26" ht="16" x14ac:dyDescent="0.2">
      <c r="A10" s="35"/>
      <c r="B10" s="36"/>
      <c r="C10" s="33"/>
      <c r="D10" s="34"/>
      <c r="E10" s="33"/>
      <c r="F10" s="49" t="str">
        <f t="shared" si="2"/>
        <v/>
      </c>
      <c r="G10" s="33"/>
      <c r="H10" s="33"/>
      <c r="I10" s="49" t="str">
        <f t="shared" si="7"/>
        <v/>
      </c>
      <c r="J10" s="33"/>
      <c r="K10" s="39" t="str">
        <f t="shared" si="3"/>
        <v/>
      </c>
      <c r="L10" s="40" t="str">
        <f t="shared" si="4"/>
        <v/>
      </c>
      <c r="M10" s="32"/>
      <c r="N10" s="32"/>
      <c r="O10" s="34"/>
      <c r="P10" s="41" t="str">
        <f>IF(E10="","",F10*O10)</f>
        <v/>
      </c>
      <c r="Q10" s="47" t="str">
        <f>IF(E10="","",K10*O10)</f>
        <v/>
      </c>
      <c r="R10" s="21"/>
      <c r="S10" s="21"/>
      <c r="T10" s="22" t="str">
        <f t="shared" si="5"/>
        <v/>
      </c>
      <c r="U10" s="23" t="str">
        <f t="shared" si="6"/>
        <v/>
      </c>
      <c r="V10" s="24"/>
      <c r="W10" s="24"/>
      <c r="X10" s="24"/>
      <c r="Y10" s="24"/>
      <c r="Z10" s="50"/>
    </row>
    <row r="11" spans="1:26" ht="16" x14ac:dyDescent="0.2">
      <c r="A11" s="33"/>
      <c r="B11" s="33"/>
      <c r="C11" s="33"/>
      <c r="D11" s="33"/>
      <c r="E11" s="33"/>
      <c r="F11" s="49"/>
      <c r="G11" s="33"/>
      <c r="H11" s="33"/>
      <c r="I11" s="49"/>
      <c r="J11" s="33"/>
      <c r="K11" s="39"/>
      <c r="L11" s="42"/>
      <c r="M11" s="33"/>
      <c r="N11" s="33"/>
      <c r="O11" s="33"/>
      <c r="P11" s="41"/>
      <c r="Q11" s="47"/>
      <c r="R11" s="21"/>
      <c r="S11" s="21"/>
      <c r="T11" s="22" t="str">
        <f t="shared" si="5"/>
        <v/>
      </c>
      <c r="U11" s="23" t="str">
        <f t="shared" si="6"/>
        <v/>
      </c>
      <c r="V11" s="24"/>
      <c r="W11" s="24"/>
      <c r="X11" s="24"/>
      <c r="Y11" s="24"/>
      <c r="Z11" s="50"/>
    </row>
    <row r="12" spans="1:26" ht="16" x14ac:dyDescent="0.2">
      <c r="A12" s="33"/>
      <c r="B12" s="33"/>
      <c r="C12" s="33"/>
      <c r="D12" s="33"/>
      <c r="E12" s="33"/>
      <c r="F12" s="49"/>
      <c r="G12" s="33"/>
      <c r="H12" s="33"/>
      <c r="I12" s="49"/>
      <c r="J12" s="33"/>
      <c r="K12" s="39"/>
      <c r="L12" s="42"/>
      <c r="M12" s="33"/>
      <c r="N12" s="33"/>
      <c r="O12" s="33"/>
      <c r="P12" s="41"/>
      <c r="Q12" s="47"/>
      <c r="R12" s="21"/>
      <c r="S12" s="21"/>
      <c r="T12" s="22" t="str">
        <f t="shared" si="5"/>
        <v/>
      </c>
      <c r="U12" s="23" t="str">
        <f t="shared" si="6"/>
        <v/>
      </c>
      <c r="V12" s="24"/>
      <c r="W12" s="24"/>
      <c r="X12" s="24"/>
      <c r="Y12" s="24"/>
      <c r="Z12" s="50"/>
    </row>
    <row r="13" spans="1:26" ht="16" x14ac:dyDescent="0.2">
      <c r="A13" s="33"/>
      <c r="B13" s="33"/>
      <c r="C13" s="33"/>
      <c r="D13" s="33"/>
      <c r="E13" s="33"/>
      <c r="F13" s="49"/>
      <c r="G13" s="33"/>
      <c r="H13" s="33"/>
      <c r="I13" s="49"/>
      <c r="J13" s="33"/>
      <c r="K13" s="39"/>
      <c r="L13" s="42"/>
      <c r="M13" s="33"/>
      <c r="N13" s="33"/>
      <c r="O13" s="33"/>
      <c r="P13" s="41"/>
      <c r="Q13" s="47"/>
      <c r="R13" s="21"/>
      <c r="S13" s="21"/>
      <c r="T13" s="22" t="str">
        <f t="shared" si="5"/>
        <v/>
      </c>
      <c r="U13" s="23" t="str">
        <f t="shared" si="6"/>
        <v/>
      </c>
      <c r="V13" s="24"/>
      <c r="W13" s="24"/>
      <c r="X13" s="24"/>
      <c r="Y13" s="24"/>
      <c r="Z13" s="50"/>
    </row>
    <row r="14" spans="1:26" ht="16" x14ac:dyDescent="0.2">
      <c r="A14" s="33"/>
      <c r="B14" s="33"/>
      <c r="C14" s="33"/>
      <c r="D14" s="33"/>
      <c r="E14" s="33"/>
      <c r="F14" s="49"/>
      <c r="G14" s="33"/>
      <c r="H14" s="33"/>
      <c r="I14" s="49"/>
      <c r="J14" s="33"/>
      <c r="K14" s="39"/>
      <c r="L14" s="42"/>
      <c r="M14" s="33"/>
      <c r="N14" s="33"/>
      <c r="O14" s="33"/>
      <c r="P14" s="41"/>
      <c r="Q14" s="47"/>
      <c r="R14" s="21"/>
      <c r="S14" s="21"/>
      <c r="T14" s="22" t="str">
        <f t="shared" si="5"/>
        <v/>
      </c>
      <c r="U14" s="23" t="str">
        <f t="shared" si="6"/>
        <v/>
      </c>
      <c r="V14" s="24"/>
      <c r="W14" s="24"/>
      <c r="X14" s="24"/>
      <c r="Y14" s="24"/>
      <c r="Z14" s="50"/>
    </row>
    <row r="15" spans="1:26" ht="16" x14ac:dyDescent="0.2">
      <c r="A15" s="33"/>
      <c r="B15" s="33"/>
      <c r="C15" s="33"/>
      <c r="D15" s="33"/>
      <c r="E15" s="33"/>
      <c r="F15" s="49"/>
      <c r="G15" s="33"/>
      <c r="H15" s="33"/>
      <c r="I15" s="49"/>
      <c r="J15" s="33"/>
      <c r="K15" s="39"/>
      <c r="L15" s="42"/>
      <c r="M15" s="33"/>
      <c r="N15" s="33"/>
      <c r="O15" s="33"/>
      <c r="P15" s="41"/>
      <c r="Q15" s="47"/>
      <c r="R15" s="21"/>
      <c r="S15" s="21"/>
      <c r="T15" s="22" t="str">
        <f t="shared" si="5"/>
        <v/>
      </c>
      <c r="U15" s="23" t="str">
        <f t="shared" si="6"/>
        <v/>
      </c>
      <c r="V15" s="24"/>
      <c r="W15" s="24"/>
      <c r="X15" s="24"/>
      <c r="Y15" s="24"/>
      <c r="Z15" s="50"/>
    </row>
    <row r="16" spans="1:26" ht="16" x14ac:dyDescent="0.2">
      <c r="A16" s="33"/>
      <c r="B16" s="33"/>
      <c r="C16" s="33"/>
      <c r="D16" s="33"/>
      <c r="E16" s="33"/>
      <c r="F16" s="49"/>
      <c r="G16" s="33"/>
      <c r="H16" s="33"/>
      <c r="I16" s="49"/>
      <c r="J16" s="33"/>
      <c r="K16" s="39"/>
      <c r="L16" s="42"/>
      <c r="M16" s="33"/>
      <c r="N16" s="33"/>
      <c r="O16" s="33"/>
      <c r="P16" s="41"/>
      <c r="Q16" s="47"/>
      <c r="R16" s="21"/>
      <c r="S16" s="21"/>
      <c r="T16" s="22" t="str">
        <f t="shared" si="5"/>
        <v/>
      </c>
      <c r="U16" s="23" t="str">
        <f t="shared" si="6"/>
        <v/>
      </c>
      <c r="V16" s="24"/>
      <c r="W16" s="24"/>
      <c r="X16" s="24"/>
      <c r="Y16" s="24"/>
      <c r="Z16" s="50"/>
    </row>
    <row r="17" spans="1:26" ht="16" x14ac:dyDescent="0.2">
      <c r="A17" s="33"/>
      <c r="B17" s="33"/>
      <c r="C17" s="33"/>
      <c r="D17" s="33"/>
      <c r="E17" s="33"/>
      <c r="F17" s="49"/>
      <c r="G17" s="33"/>
      <c r="H17" s="33"/>
      <c r="I17" s="49"/>
      <c r="J17" s="33"/>
      <c r="K17" s="39"/>
      <c r="L17" s="42"/>
      <c r="M17" s="33"/>
      <c r="N17" s="33"/>
      <c r="O17" s="33"/>
      <c r="P17" s="41"/>
      <c r="Q17" s="47"/>
      <c r="R17" s="21"/>
      <c r="S17" s="21"/>
      <c r="T17" s="22" t="str">
        <f t="shared" si="5"/>
        <v/>
      </c>
      <c r="U17" s="23" t="str">
        <f t="shared" si="6"/>
        <v/>
      </c>
      <c r="V17" s="24"/>
      <c r="W17" s="24"/>
      <c r="X17" s="24"/>
      <c r="Y17" s="24"/>
      <c r="Z17" s="50"/>
    </row>
    <row r="18" spans="1:26" ht="16" x14ac:dyDescent="0.2">
      <c r="A18" s="33"/>
      <c r="B18" s="33"/>
      <c r="C18" s="33"/>
      <c r="D18" s="33"/>
      <c r="E18" s="33"/>
      <c r="F18" s="49"/>
      <c r="G18" s="33"/>
      <c r="H18" s="33"/>
      <c r="I18" s="49"/>
      <c r="J18" s="33"/>
      <c r="K18" s="39"/>
      <c r="L18" s="42"/>
      <c r="M18" s="33"/>
      <c r="N18" s="33"/>
      <c r="O18" s="33"/>
      <c r="P18" s="41"/>
      <c r="Q18" s="47"/>
      <c r="R18" s="21"/>
      <c r="S18" s="21"/>
      <c r="T18" s="22" t="str">
        <f t="shared" si="5"/>
        <v/>
      </c>
      <c r="U18" s="23" t="str">
        <f t="shared" si="6"/>
        <v/>
      </c>
      <c r="V18" s="24"/>
      <c r="W18" s="24"/>
      <c r="X18" s="24"/>
      <c r="Y18" s="24"/>
      <c r="Z18" s="50"/>
    </row>
    <row r="19" spans="1:26" ht="16" x14ac:dyDescent="0.2">
      <c r="A19" s="33"/>
      <c r="B19" s="33"/>
      <c r="C19" s="33"/>
      <c r="D19" s="33"/>
      <c r="E19" s="33"/>
      <c r="F19" s="49"/>
      <c r="G19" s="33"/>
      <c r="H19" s="33"/>
      <c r="I19" s="49"/>
      <c r="J19" s="33"/>
      <c r="K19" s="39"/>
      <c r="L19" s="42"/>
      <c r="M19" s="33"/>
      <c r="N19" s="33"/>
      <c r="O19" s="33"/>
      <c r="P19" s="41"/>
      <c r="Q19" s="47"/>
      <c r="R19" s="21"/>
      <c r="S19" s="21"/>
      <c r="T19" s="22" t="str">
        <f t="shared" si="5"/>
        <v/>
      </c>
      <c r="U19" s="23" t="str">
        <f t="shared" si="6"/>
        <v/>
      </c>
      <c r="V19" s="24"/>
      <c r="W19" s="24"/>
      <c r="X19" s="24"/>
      <c r="Y19" s="24"/>
      <c r="Z19" s="50"/>
    </row>
    <row r="20" spans="1:26" ht="16" x14ac:dyDescent="0.2">
      <c r="A20" s="33"/>
      <c r="B20" s="33"/>
      <c r="C20" s="33"/>
      <c r="D20" s="33"/>
      <c r="E20" s="33"/>
      <c r="F20" s="49"/>
      <c r="G20" s="33"/>
      <c r="H20" s="33"/>
      <c r="I20" s="49"/>
      <c r="J20" s="33"/>
      <c r="K20" s="39"/>
      <c r="L20" s="42"/>
      <c r="M20" s="33"/>
      <c r="N20" s="33"/>
      <c r="O20" s="33"/>
      <c r="P20" s="41"/>
      <c r="Q20" s="47"/>
      <c r="R20" s="21"/>
      <c r="S20" s="21"/>
      <c r="T20" s="22" t="str">
        <f t="shared" si="5"/>
        <v/>
      </c>
      <c r="U20" s="23" t="str">
        <f t="shared" si="6"/>
        <v/>
      </c>
      <c r="V20" s="24"/>
      <c r="W20" s="24"/>
      <c r="X20" s="24"/>
      <c r="Y20" s="24"/>
      <c r="Z20" s="50"/>
    </row>
    <row r="21" spans="1:26" ht="16" x14ac:dyDescent="0.2">
      <c r="A21" s="33"/>
      <c r="B21" s="33"/>
      <c r="C21" s="33"/>
      <c r="D21" s="33"/>
      <c r="E21" s="33"/>
      <c r="F21" s="49"/>
      <c r="G21" s="33"/>
      <c r="H21" s="33"/>
      <c r="I21" s="49"/>
      <c r="J21" s="33"/>
      <c r="K21" s="39"/>
      <c r="L21" s="42"/>
      <c r="M21" s="33"/>
      <c r="N21" s="33"/>
      <c r="O21" s="33"/>
      <c r="P21" s="41"/>
      <c r="Q21" s="47"/>
      <c r="R21" s="21"/>
      <c r="S21" s="21"/>
      <c r="T21" s="22" t="str">
        <f t="shared" si="5"/>
        <v/>
      </c>
      <c r="U21" s="23" t="str">
        <f t="shared" si="6"/>
        <v/>
      </c>
      <c r="V21" s="24"/>
      <c r="W21" s="24"/>
      <c r="X21" s="24"/>
      <c r="Y21" s="24"/>
      <c r="Z21" s="50"/>
    </row>
    <row r="22" spans="1:26" ht="16" x14ac:dyDescent="0.2">
      <c r="A22" s="33"/>
      <c r="B22" s="33"/>
      <c r="C22" s="33"/>
      <c r="D22" s="33"/>
      <c r="E22" s="33"/>
      <c r="F22" s="49"/>
      <c r="G22" s="33"/>
      <c r="H22" s="33"/>
      <c r="I22" s="49"/>
      <c r="J22" s="33"/>
      <c r="K22" s="39"/>
      <c r="L22" s="42"/>
      <c r="M22" s="33"/>
      <c r="N22" s="33"/>
      <c r="O22" s="33"/>
      <c r="P22" s="41"/>
      <c r="Q22" s="47"/>
      <c r="R22" s="21"/>
      <c r="S22" s="21"/>
      <c r="T22" s="22" t="str">
        <f t="shared" si="5"/>
        <v/>
      </c>
      <c r="U22" s="23" t="str">
        <f t="shared" si="6"/>
        <v/>
      </c>
      <c r="V22" s="24"/>
      <c r="W22" s="24"/>
      <c r="X22" s="24"/>
      <c r="Y22" s="24"/>
      <c r="Z22" s="50"/>
    </row>
    <row r="23" spans="1:26" ht="16" x14ac:dyDescent="0.2">
      <c r="A23" s="33"/>
      <c r="B23" s="33"/>
      <c r="C23" s="33"/>
      <c r="D23" s="33"/>
      <c r="E23" s="33"/>
      <c r="F23" s="49"/>
      <c r="G23" s="33"/>
      <c r="H23" s="33"/>
      <c r="I23" s="49"/>
      <c r="J23" s="33"/>
      <c r="K23" s="39"/>
      <c r="L23" s="42"/>
      <c r="M23" s="33"/>
      <c r="N23" s="33"/>
      <c r="O23" s="33"/>
      <c r="P23" s="41"/>
      <c r="Q23" s="47"/>
      <c r="R23" s="21"/>
      <c r="S23" s="21"/>
      <c r="T23" s="22" t="str">
        <f t="shared" si="5"/>
        <v/>
      </c>
      <c r="U23" s="23" t="str">
        <f t="shared" si="6"/>
        <v/>
      </c>
      <c r="V23" s="24"/>
      <c r="W23" s="24"/>
      <c r="X23" s="24"/>
      <c r="Y23" s="24"/>
      <c r="Z23" s="50"/>
    </row>
    <row r="24" spans="1:26" ht="16" x14ac:dyDescent="0.2">
      <c r="A24" s="33"/>
      <c r="B24" s="33"/>
      <c r="C24" s="33"/>
      <c r="D24" s="33"/>
      <c r="E24" s="33"/>
      <c r="F24" s="49"/>
      <c r="G24" s="33"/>
      <c r="H24" s="33"/>
      <c r="I24" s="49"/>
      <c r="J24" s="33"/>
      <c r="K24" s="39"/>
      <c r="L24" s="42"/>
      <c r="M24" s="33"/>
      <c r="N24" s="33"/>
      <c r="O24" s="33"/>
      <c r="P24" s="41"/>
      <c r="Q24" s="47"/>
      <c r="R24" s="21"/>
      <c r="S24" s="21"/>
      <c r="T24" s="22" t="str">
        <f t="shared" si="5"/>
        <v/>
      </c>
      <c r="U24" s="23" t="str">
        <f t="shared" si="6"/>
        <v/>
      </c>
      <c r="V24" s="24"/>
      <c r="W24" s="24"/>
      <c r="X24" s="24"/>
      <c r="Y24" s="24"/>
      <c r="Z24" s="50"/>
    </row>
    <row r="25" spans="1:26" ht="16" x14ac:dyDescent="0.2">
      <c r="A25" s="33"/>
      <c r="B25" s="33"/>
      <c r="C25" s="33"/>
      <c r="D25" s="33"/>
      <c r="E25" s="33"/>
      <c r="F25" s="49"/>
      <c r="G25" s="33"/>
      <c r="H25" s="33"/>
      <c r="I25" s="49"/>
      <c r="J25" s="33"/>
      <c r="K25" s="39"/>
      <c r="L25" s="42"/>
      <c r="M25" s="33"/>
      <c r="N25" s="33"/>
      <c r="O25" s="33"/>
      <c r="P25" s="41"/>
      <c r="Q25" s="47"/>
      <c r="R25" s="21"/>
      <c r="S25" s="21"/>
      <c r="T25" s="22" t="str">
        <f t="shared" si="5"/>
        <v/>
      </c>
      <c r="U25" s="23" t="str">
        <f t="shared" si="6"/>
        <v/>
      </c>
      <c r="V25" s="24"/>
      <c r="W25" s="24"/>
      <c r="X25" s="24"/>
      <c r="Y25" s="24"/>
      <c r="Z25" s="50"/>
    </row>
    <row r="26" spans="1:26" ht="16" x14ac:dyDescent="0.2">
      <c r="A26" s="33"/>
      <c r="B26" s="33"/>
      <c r="C26" s="33"/>
      <c r="D26" s="33"/>
      <c r="E26" s="33"/>
      <c r="F26" s="49"/>
      <c r="G26" s="33"/>
      <c r="H26" s="33"/>
      <c r="I26" s="49"/>
      <c r="J26" s="33"/>
      <c r="K26" s="39"/>
      <c r="L26" s="42"/>
      <c r="M26" s="33"/>
      <c r="N26" s="33"/>
      <c r="O26" s="33"/>
      <c r="P26" s="41"/>
      <c r="Q26" s="47"/>
      <c r="R26" s="21"/>
      <c r="S26" s="21"/>
      <c r="T26" s="22" t="str">
        <f t="shared" si="5"/>
        <v/>
      </c>
      <c r="U26" s="23" t="str">
        <f t="shared" si="6"/>
        <v/>
      </c>
      <c r="V26" s="24"/>
      <c r="W26" s="24"/>
      <c r="X26" s="24"/>
      <c r="Y26" s="24"/>
      <c r="Z26" s="50"/>
    </row>
    <row r="27" spans="1:26" ht="16" x14ac:dyDescent="0.2">
      <c r="A27" s="33"/>
      <c r="B27" s="33"/>
      <c r="C27" s="33"/>
      <c r="D27" s="33"/>
      <c r="E27" s="33"/>
      <c r="F27" s="49"/>
      <c r="G27" s="33"/>
      <c r="H27" s="33"/>
      <c r="I27" s="49"/>
      <c r="J27" s="33"/>
      <c r="K27" s="39"/>
      <c r="L27" s="42"/>
      <c r="M27" s="33"/>
      <c r="N27" s="33"/>
      <c r="O27" s="33"/>
      <c r="P27" s="41"/>
      <c r="Q27" s="47"/>
      <c r="R27" s="21"/>
      <c r="S27" s="21"/>
      <c r="T27" s="22" t="str">
        <f t="shared" si="5"/>
        <v/>
      </c>
      <c r="U27" s="23" t="str">
        <f t="shared" si="6"/>
        <v/>
      </c>
      <c r="V27" s="24"/>
      <c r="W27" s="24"/>
      <c r="X27" s="24"/>
      <c r="Y27" s="24"/>
      <c r="Z27" s="50"/>
    </row>
    <row r="28" spans="1:26" ht="16" x14ac:dyDescent="0.2">
      <c r="A28" s="33"/>
      <c r="B28" s="33"/>
      <c r="C28" s="33"/>
      <c r="D28" s="33"/>
      <c r="E28" s="33"/>
      <c r="F28" s="49"/>
      <c r="G28" s="33"/>
      <c r="H28" s="33"/>
      <c r="I28" s="49"/>
      <c r="J28" s="33"/>
      <c r="K28" s="39"/>
      <c r="L28" s="42"/>
      <c r="M28" s="33"/>
      <c r="N28" s="33"/>
      <c r="O28" s="33"/>
      <c r="P28" s="41"/>
      <c r="Q28" s="47"/>
      <c r="R28" s="21"/>
      <c r="S28" s="21"/>
      <c r="T28" s="22" t="str">
        <f t="shared" si="5"/>
        <v/>
      </c>
      <c r="U28" s="23" t="str">
        <f t="shared" si="6"/>
        <v/>
      </c>
      <c r="V28" s="24"/>
      <c r="W28" s="24"/>
      <c r="X28" s="24"/>
      <c r="Y28" s="24"/>
      <c r="Z28" s="50"/>
    </row>
    <row r="29" spans="1:26" ht="16" x14ac:dyDescent="0.2">
      <c r="A29" s="33"/>
      <c r="B29" s="33"/>
      <c r="C29" s="33"/>
      <c r="D29" s="33"/>
      <c r="E29" s="33"/>
      <c r="F29" s="49"/>
      <c r="G29" s="33"/>
      <c r="H29" s="33"/>
      <c r="I29" s="49"/>
      <c r="J29" s="33"/>
      <c r="K29" s="39"/>
      <c r="L29" s="42"/>
      <c r="M29" s="33"/>
      <c r="N29" s="33"/>
      <c r="O29" s="33"/>
      <c r="P29" s="41"/>
      <c r="Q29" s="47"/>
      <c r="R29" s="21"/>
      <c r="S29" s="21"/>
      <c r="T29" s="22" t="str">
        <f t="shared" si="5"/>
        <v/>
      </c>
      <c r="U29" s="23" t="str">
        <f t="shared" si="6"/>
        <v/>
      </c>
      <c r="V29" s="24"/>
      <c r="W29" s="24"/>
      <c r="X29" s="24"/>
      <c r="Y29" s="24"/>
      <c r="Z29" s="50"/>
    </row>
    <row r="30" spans="1:26" ht="16" x14ac:dyDescent="0.2">
      <c r="A30" s="33"/>
      <c r="B30" s="33"/>
      <c r="C30" s="33"/>
      <c r="D30" s="33"/>
      <c r="E30" s="33"/>
      <c r="F30" s="49"/>
      <c r="G30" s="33"/>
      <c r="H30" s="33"/>
      <c r="I30" s="49"/>
      <c r="J30" s="33"/>
      <c r="K30" s="39"/>
      <c r="L30" s="42"/>
      <c r="M30" s="33"/>
      <c r="N30" s="33"/>
      <c r="O30" s="33"/>
      <c r="P30" s="41"/>
      <c r="Q30" s="47"/>
      <c r="R30" s="21"/>
      <c r="S30" s="21"/>
      <c r="T30" s="22" t="str">
        <f t="shared" si="5"/>
        <v/>
      </c>
      <c r="U30" s="23" t="str">
        <f t="shared" si="6"/>
        <v/>
      </c>
      <c r="V30" s="24"/>
      <c r="W30" s="24"/>
      <c r="X30" s="24"/>
      <c r="Y30" s="24"/>
      <c r="Z30" s="50"/>
    </row>
    <row r="31" spans="1:26" ht="16" x14ac:dyDescent="0.2">
      <c r="A31" s="33"/>
      <c r="B31" s="33"/>
      <c r="C31" s="33"/>
      <c r="D31" s="33"/>
      <c r="E31" s="33"/>
      <c r="F31" s="49"/>
      <c r="G31" s="33"/>
      <c r="H31" s="33"/>
      <c r="I31" s="49"/>
      <c r="J31" s="33"/>
      <c r="K31" s="39"/>
      <c r="L31" s="42"/>
      <c r="M31" s="33"/>
      <c r="N31" s="33"/>
      <c r="O31" s="33"/>
      <c r="P31" s="41"/>
      <c r="Q31" s="47"/>
      <c r="R31" s="21"/>
      <c r="S31" s="21"/>
      <c r="T31" s="22" t="str">
        <f t="shared" si="5"/>
        <v/>
      </c>
      <c r="U31" s="23" t="str">
        <f t="shared" si="6"/>
        <v/>
      </c>
      <c r="V31" s="24"/>
      <c r="W31" s="24"/>
      <c r="X31" s="24"/>
      <c r="Y31" s="24"/>
      <c r="Z31" s="50"/>
    </row>
    <row r="32" spans="1:26" ht="16" x14ac:dyDescent="0.2">
      <c r="A32" s="33"/>
      <c r="B32" s="33"/>
      <c r="C32" s="33"/>
      <c r="D32" s="33"/>
      <c r="E32" s="33"/>
      <c r="F32" s="49"/>
      <c r="G32" s="33"/>
      <c r="H32" s="33"/>
      <c r="I32" s="49"/>
      <c r="J32" s="33"/>
      <c r="K32" s="39"/>
      <c r="L32" s="42"/>
      <c r="M32" s="33"/>
      <c r="N32" s="33"/>
      <c r="O32" s="33"/>
      <c r="P32" s="41"/>
      <c r="Q32" s="47"/>
      <c r="R32" s="21"/>
      <c r="S32" s="21"/>
      <c r="T32" s="22" t="str">
        <f t="shared" si="5"/>
        <v/>
      </c>
      <c r="U32" s="23" t="str">
        <f t="shared" si="6"/>
        <v/>
      </c>
      <c r="V32" s="24"/>
      <c r="W32" s="24"/>
      <c r="X32" s="24"/>
      <c r="Y32" s="24"/>
      <c r="Z32" s="50"/>
    </row>
    <row r="33" spans="1:26" ht="16" x14ac:dyDescent="0.2">
      <c r="A33" s="33"/>
      <c r="B33" s="33"/>
      <c r="C33" s="33"/>
      <c r="D33" s="33"/>
      <c r="E33" s="33"/>
      <c r="F33" s="49"/>
      <c r="G33" s="33"/>
      <c r="H33" s="33"/>
      <c r="I33" s="49"/>
      <c r="J33" s="33"/>
      <c r="K33" s="39"/>
      <c r="L33" s="42"/>
      <c r="M33" s="33"/>
      <c r="N33" s="33"/>
      <c r="O33" s="33"/>
      <c r="P33" s="41"/>
      <c r="Q33" s="47"/>
      <c r="R33" s="21"/>
      <c r="S33" s="21"/>
      <c r="T33" s="22" t="str">
        <f t="shared" si="5"/>
        <v/>
      </c>
      <c r="U33" s="23" t="str">
        <f t="shared" si="6"/>
        <v/>
      </c>
      <c r="V33" s="24"/>
      <c r="W33" s="24"/>
      <c r="X33" s="24"/>
      <c r="Y33" s="24"/>
      <c r="Z33" s="50"/>
    </row>
    <row r="34" spans="1:26" ht="16" x14ac:dyDescent="0.2">
      <c r="A34" s="33"/>
      <c r="B34" s="33"/>
      <c r="C34" s="33"/>
      <c r="D34" s="33"/>
      <c r="E34" s="33"/>
      <c r="F34" s="49"/>
      <c r="G34" s="33"/>
      <c r="H34" s="33"/>
      <c r="I34" s="49"/>
      <c r="J34" s="33"/>
      <c r="K34" s="39"/>
      <c r="L34" s="42"/>
      <c r="M34" s="33"/>
      <c r="N34" s="33"/>
      <c r="O34" s="33"/>
      <c r="P34" s="41"/>
      <c r="Q34" s="47"/>
      <c r="R34" s="21"/>
      <c r="S34" s="21"/>
      <c r="T34" s="22" t="str">
        <f t="shared" si="5"/>
        <v/>
      </c>
      <c r="U34" s="23" t="str">
        <f t="shared" si="6"/>
        <v/>
      </c>
      <c r="V34" s="24"/>
      <c r="W34" s="24"/>
      <c r="X34" s="24"/>
      <c r="Y34" s="24"/>
      <c r="Z34" s="50"/>
    </row>
    <row r="35" spans="1:26" ht="16" x14ac:dyDescent="0.2">
      <c r="A35" s="33"/>
      <c r="B35" s="33"/>
      <c r="C35" s="33"/>
      <c r="D35" s="33"/>
      <c r="E35" s="33"/>
      <c r="F35" s="49"/>
      <c r="G35" s="33"/>
      <c r="H35" s="33"/>
      <c r="I35" s="49"/>
      <c r="J35" s="33"/>
      <c r="K35" s="39"/>
      <c r="L35" s="42"/>
      <c r="M35" s="33"/>
      <c r="N35" s="33"/>
      <c r="O35" s="33"/>
      <c r="P35" s="41"/>
      <c r="Q35" s="47"/>
      <c r="R35" s="21"/>
      <c r="S35" s="21"/>
      <c r="T35" s="22" t="str">
        <f t="shared" si="5"/>
        <v/>
      </c>
      <c r="U35" s="23" t="str">
        <f t="shared" si="6"/>
        <v/>
      </c>
      <c r="V35" s="24"/>
      <c r="W35" s="24"/>
      <c r="X35" s="24"/>
      <c r="Y35" s="24"/>
      <c r="Z35" s="50"/>
    </row>
    <row r="36" spans="1:26" ht="16" x14ac:dyDescent="0.2">
      <c r="A36" s="33"/>
      <c r="B36" s="33"/>
      <c r="C36" s="33"/>
      <c r="D36" s="33"/>
      <c r="E36" s="33"/>
      <c r="F36" s="49"/>
      <c r="G36" s="33"/>
      <c r="H36" s="33"/>
      <c r="I36" s="49"/>
      <c r="J36" s="33"/>
      <c r="K36" s="43"/>
      <c r="L36" s="44"/>
      <c r="M36" s="33"/>
      <c r="N36" s="33"/>
      <c r="O36" s="33"/>
      <c r="P36" s="41"/>
      <c r="Q36" s="47"/>
      <c r="R36" s="21"/>
      <c r="S36" s="21"/>
      <c r="T36" s="22" t="str">
        <f t="shared" si="5"/>
        <v/>
      </c>
      <c r="U36" s="23" t="str">
        <f t="shared" si="6"/>
        <v/>
      </c>
      <c r="V36" s="24"/>
      <c r="W36" s="24"/>
      <c r="X36" s="24"/>
      <c r="Y36" s="24"/>
      <c r="Z36" s="50"/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A210-A867-5646-BD35-C74D3EE8E3AF}">
  <dimension ref="A1:S10"/>
  <sheetViews>
    <sheetView zoomScale="120" zoomScaleNormal="120" workbookViewId="0">
      <selection activeCell="J3" sqref="J3"/>
    </sheetView>
  </sheetViews>
  <sheetFormatPr baseColWidth="10" defaultColWidth="8.83203125" defaultRowHeight="15" x14ac:dyDescent="0.2"/>
  <cols>
    <col min="1" max="1" width="32.6640625" customWidth="1"/>
    <col min="2" max="2" width="13.6640625" customWidth="1"/>
    <col min="3" max="3" width="13.83203125" customWidth="1"/>
    <col min="4" max="4" width="10.1640625" customWidth="1"/>
    <col min="5" max="6" width="9.5" customWidth="1"/>
    <col min="7" max="7" width="11.33203125" customWidth="1"/>
    <col min="8" max="8" width="9.1640625" customWidth="1"/>
    <col min="9" max="9" width="9.6640625" customWidth="1"/>
    <col min="13" max="13" width="9.33203125" customWidth="1"/>
    <col min="14" max="14" width="7.6640625" customWidth="1"/>
    <col min="16" max="16" width="9" customWidth="1"/>
    <col min="17" max="17" width="13.6640625" bestFit="1" customWidth="1"/>
    <col min="18" max="18" width="11.33203125" bestFit="1" customWidth="1"/>
    <col min="19" max="19" width="11.6640625" bestFit="1" customWidth="1"/>
  </cols>
  <sheetData>
    <row r="1" spans="1:19" s="6" customFormat="1" ht="26" x14ac:dyDescent="0.2">
      <c r="A1" s="1"/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P1" s="4">
        <f>SUBTOTAL(9,P3:P10)</f>
        <v>0</v>
      </c>
      <c r="Q1" s="2">
        <f>SUBTOTAL(9,Q3:Q10)</f>
        <v>0</v>
      </c>
      <c r="R1" s="2">
        <f>SUBTOTAL(9,R3:R10)</f>
        <v>0</v>
      </c>
      <c r="S1" s="5" t="e">
        <f>R1/Q1</f>
        <v>#DIV/0!</v>
      </c>
    </row>
    <row r="2" spans="1:19" s="7" customFormat="1" ht="48" x14ac:dyDescent="0.2">
      <c r="A2" s="7" t="s">
        <v>0</v>
      </c>
      <c r="B2" s="7" t="s">
        <v>1</v>
      </c>
      <c r="C2" s="7" t="s">
        <v>2</v>
      </c>
      <c r="D2" s="7" t="s">
        <v>3</v>
      </c>
      <c r="E2" s="16" t="s">
        <v>14</v>
      </c>
      <c r="F2" s="17" t="s">
        <v>15</v>
      </c>
      <c r="G2" s="18" t="s">
        <v>16</v>
      </c>
      <c r="H2" s="19" t="s">
        <v>17</v>
      </c>
      <c r="I2" s="7" t="s">
        <v>4</v>
      </c>
      <c r="J2" s="7" t="s">
        <v>5</v>
      </c>
      <c r="K2" s="8" t="s">
        <v>6</v>
      </c>
      <c r="L2" s="8" t="s">
        <v>7</v>
      </c>
      <c r="M2" s="7" t="s">
        <v>8</v>
      </c>
      <c r="N2" s="7" t="s">
        <v>9</v>
      </c>
      <c r="P2" s="7" t="s">
        <v>11</v>
      </c>
      <c r="Q2" s="7" t="s">
        <v>12</v>
      </c>
      <c r="R2" s="7" t="s">
        <v>13</v>
      </c>
      <c r="S2" s="7" t="s">
        <v>10</v>
      </c>
    </row>
    <row r="3" spans="1:19" x14ac:dyDescent="0.2">
      <c r="A3" s="11"/>
      <c r="B3" s="12"/>
      <c r="C3" s="13"/>
      <c r="D3" s="14"/>
      <c r="E3" s="13"/>
      <c r="F3" t="str">
        <f>IF(E3="","",E3*1.2)</f>
        <v/>
      </c>
      <c r="G3" s="13"/>
      <c r="H3" s="13"/>
      <c r="I3" t="str">
        <f>IF(H3="","",H3*1.2)</f>
        <v/>
      </c>
      <c r="J3" s="13"/>
      <c r="K3" s="9" t="str">
        <f t="shared" ref="K3:K10" si="0">IF(E3="","",G3-F3-I3-J3)</f>
        <v/>
      </c>
      <c r="L3" s="10" t="str">
        <f t="shared" ref="L3:L10" si="1">IF(E3="","",K3/F3)</f>
        <v/>
      </c>
      <c r="M3" s="15"/>
      <c r="N3" s="15"/>
      <c r="P3" s="14"/>
      <c r="Q3" t="str">
        <f>IF(E3="","",F3*P3)</f>
        <v/>
      </c>
      <c r="R3" t="str">
        <f>IF(E3="","",K3*P3)</f>
        <v/>
      </c>
      <c r="S3" s="13"/>
    </row>
    <row r="4" spans="1:19" x14ac:dyDescent="0.2">
      <c r="A4" s="11"/>
      <c r="B4" s="12"/>
      <c r="C4" s="13"/>
      <c r="D4" s="14"/>
      <c r="E4" s="13"/>
      <c r="F4" t="str">
        <f t="shared" ref="F4:F10" si="2">IF(L4="","",E4*1.2)</f>
        <v/>
      </c>
      <c r="G4" s="13"/>
      <c r="H4" s="13"/>
      <c r="I4" t="str">
        <f>IF(H4="","",H4*1.2)</f>
        <v/>
      </c>
      <c r="J4" s="13"/>
      <c r="K4" s="9" t="str">
        <f t="shared" si="0"/>
        <v/>
      </c>
      <c r="L4" s="10" t="str">
        <f t="shared" si="1"/>
        <v/>
      </c>
      <c r="M4" s="15"/>
      <c r="N4" s="15"/>
      <c r="P4" s="14"/>
      <c r="Q4" t="str">
        <f t="shared" ref="Q4:Q10" si="3">IF(E4="","",F4*P4)</f>
        <v/>
      </c>
      <c r="R4" t="str">
        <f t="shared" ref="R4:R10" si="4">IF(E4="","",K4*P4)</f>
        <v/>
      </c>
      <c r="S4" s="13"/>
    </row>
    <row r="5" spans="1:19" x14ac:dyDescent="0.2">
      <c r="A5" s="11"/>
      <c r="B5" s="12"/>
      <c r="C5" s="13"/>
      <c r="D5" s="14"/>
      <c r="E5" s="13"/>
      <c r="F5" t="str">
        <f t="shared" si="2"/>
        <v/>
      </c>
      <c r="G5" s="13"/>
      <c r="H5" s="13"/>
      <c r="I5" t="str">
        <f t="shared" ref="I5:I10" si="5">IF(H5="","",H5*1.2)</f>
        <v/>
      </c>
      <c r="J5" s="13"/>
      <c r="K5" s="9" t="str">
        <f t="shared" si="0"/>
        <v/>
      </c>
      <c r="L5" s="10" t="str">
        <f t="shared" si="1"/>
        <v/>
      </c>
      <c r="M5" s="15"/>
      <c r="N5" s="15"/>
      <c r="P5" s="14"/>
      <c r="Q5" t="str">
        <f t="shared" si="3"/>
        <v/>
      </c>
      <c r="R5" t="str">
        <f t="shared" si="4"/>
        <v/>
      </c>
      <c r="S5" s="13"/>
    </row>
    <row r="6" spans="1:19" x14ac:dyDescent="0.2">
      <c r="A6" s="11"/>
      <c r="B6" s="12"/>
      <c r="C6" s="13"/>
      <c r="D6" s="14"/>
      <c r="E6" s="13"/>
      <c r="F6" t="str">
        <f t="shared" si="2"/>
        <v/>
      </c>
      <c r="G6" s="13"/>
      <c r="H6" s="13"/>
      <c r="I6" t="str">
        <f t="shared" si="5"/>
        <v/>
      </c>
      <c r="J6" s="13"/>
      <c r="K6" s="9" t="str">
        <f t="shared" si="0"/>
        <v/>
      </c>
      <c r="L6" s="10" t="str">
        <f t="shared" si="1"/>
        <v/>
      </c>
      <c r="M6" s="15"/>
      <c r="N6" s="15"/>
      <c r="P6" s="14"/>
      <c r="Q6" t="str">
        <f t="shared" si="3"/>
        <v/>
      </c>
      <c r="R6" t="str">
        <f t="shared" si="4"/>
        <v/>
      </c>
      <c r="S6" s="13"/>
    </row>
    <row r="7" spans="1:19" x14ac:dyDescent="0.2">
      <c r="A7" s="11"/>
      <c r="B7" s="12"/>
      <c r="C7" s="13"/>
      <c r="D7" s="14"/>
      <c r="E7" s="13"/>
      <c r="F7" t="str">
        <f t="shared" si="2"/>
        <v/>
      </c>
      <c r="G7" s="13"/>
      <c r="H7" s="13"/>
      <c r="I7" t="str">
        <f t="shared" si="5"/>
        <v/>
      </c>
      <c r="J7" s="13"/>
      <c r="K7" s="9" t="str">
        <f t="shared" si="0"/>
        <v/>
      </c>
      <c r="L7" s="10" t="str">
        <f t="shared" si="1"/>
        <v/>
      </c>
      <c r="M7" s="15"/>
      <c r="N7" s="15"/>
      <c r="P7" s="14"/>
      <c r="Q7" t="str">
        <f t="shared" si="3"/>
        <v/>
      </c>
      <c r="R7" t="str">
        <f t="shared" si="4"/>
        <v/>
      </c>
      <c r="S7" s="13"/>
    </row>
    <row r="8" spans="1:19" x14ac:dyDescent="0.2">
      <c r="A8" s="11"/>
      <c r="B8" s="12"/>
      <c r="C8" s="13"/>
      <c r="D8" s="14"/>
      <c r="E8" s="13"/>
      <c r="F8" t="str">
        <f t="shared" si="2"/>
        <v/>
      </c>
      <c r="G8" s="13"/>
      <c r="H8" s="13"/>
      <c r="I8" t="str">
        <f t="shared" si="5"/>
        <v/>
      </c>
      <c r="J8" s="13"/>
      <c r="K8" s="9" t="str">
        <f t="shared" si="0"/>
        <v/>
      </c>
      <c r="L8" s="10" t="str">
        <f t="shared" si="1"/>
        <v/>
      </c>
      <c r="M8" s="15"/>
      <c r="N8" s="15"/>
      <c r="P8" s="14"/>
      <c r="Q8" t="str">
        <f t="shared" si="3"/>
        <v/>
      </c>
      <c r="R8" t="str">
        <f t="shared" si="4"/>
        <v/>
      </c>
      <c r="S8" s="13"/>
    </row>
    <row r="9" spans="1:19" x14ac:dyDescent="0.2">
      <c r="A9" s="11"/>
      <c r="B9" s="12"/>
      <c r="C9" s="13"/>
      <c r="D9" s="14"/>
      <c r="E9" s="13"/>
      <c r="F9" t="str">
        <f t="shared" si="2"/>
        <v/>
      </c>
      <c r="G9" s="13"/>
      <c r="H9" s="13"/>
      <c r="I9" t="str">
        <f t="shared" si="5"/>
        <v/>
      </c>
      <c r="J9" s="13"/>
      <c r="K9" s="9" t="str">
        <f t="shared" si="0"/>
        <v/>
      </c>
      <c r="L9" s="10" t="str">
        <f t="shared" si="1"/>
        <v/>
      </c>
      <c r="M9" s="15"/>
      <c r="N9" s="15"/>
      <c r="P9" s="14"/>
      <c r="Q9" t="str">
        <f t="shared" si="3"/>
        <v/>
      </c>
      <c r="R9" t="str">
        <f t="shared" si="4"/>
        <v/>
      </c>
      <c r="S9" s="13"/>
    </row>
    <row r="10" spans="1:19" x14ac:dyDescent="0.2">
      <c r="A10" s="11"/>
      <c r="B10" s="12"/>
      <c r="C10" s="13"/>
      <c r="D10" s="14"/>
      <c r="E10" s="13"/>
      <c r="F10" t="str">
        <f t="shared" si="2"/>
        <v/>
      </c>
      <c r="G10" s="13"/>
      <c r="H10" s="13"/>
      <c r="I10" t="str">
        <f t="shared" si="5"/>
        <v/>
      </c>
      <c r="J10" s="13"/>
      <c r="K10" s="9" t="str">
        <f t="shared" si="0"/>
        <v/>
      </c>
      <c r="L10" s="10" t="str">
        <f t="shared" si="1"/>
        <v/>
      </c>
      <c r="M10" s="15"/>
      <c r="N10" s="15"/>
      <c r="P10" s="14"/>
      <c r="Q10" t="str">
        <f t="shared" si="3"/>
        <v/>
      </c>
      <c r="R10" t="str">
        <f t="shared" si="4"/>
        <v/>
      </c>
      <c r="S10" s="13"/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6B10-AE86-5D42-8A71-06F7A96AD8C1}">
  <dimension ref="A1:S10"/>
  <sheetViews>
    <sheetView zoomScale="120" zoomScaleNormal="120" workbookViewId="0">
      <selection activeCell="E3" sqref="E3"/>
    </sheetView>
  </sheetViews>
  <sheetFormatPr baseColWidth="10" defaultColWidth="8.83203125" defaultRowHeight="15" x14ac:dyDescent="0.2"/>
  <cols>
    <col min="1" max="1" width="32.6640625" customWidth="1"/>
    <col min="2" max="2" width="13.6640625" customWidth="1"/>
    <col min="3" max="3" width="13.83203125" customWidth="1"/>
    <col min="4" max="4" width="10.1640625" customWidth="1"/>
    <col min="5" max="6" width="9.5" customWidth="1"/>
    <col min="7" max="7" width="11.33203125" customWidth="1"/>
    <col min="8" max="8" width="9.1640625" customWidth="1"/>
    <col min="9" max="9" width="9.6640625" customWidth="1"/>
    <col min="13" max="13" width="9.33203125" customWidth="1"/>
    <col min="14" max="14" width="7.6640625" customWidth="1"/>
    <col min="16" max="16" width="9" customWidth="1"/>
    <col min="17" max="17" width="13.6640625" bestFit="1" customWidth="1"/>
    <col min="18" max="18" width="11.33203125" bestFit="1" customWidth="1"/>
    <col min="19" max="19" width="11.6640625" bestFit="1" customWidth="1"/>
  </cols>
  <sheetData>
    <row r="1" spans="1:19" s="6" customFormat="1" ht="26" x14ac:dyDescent="0.2">
      <c r="A1" s="1"/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P1" s="4">
        <f>SUBTOTAL(9,P3:P10)</f>
        <v>0</v>
      </c>
      <c r="Q1" s="2">
        <f>SUBTOTAL(9,Q3:Q10)</f>
        <v>0</v>
      </c>
      <c r="R1" s="2">
        <f>SUBTOTAL(9,R3:R10)</f>
        <v>0</v>
      </c>
      <c r="S1" s="5" t="e">
        <f>R1/Q1</f>
        <v>#DIV/0!</v>
      </c>
    </row>
    <row r="2" spans="1:19" s="7" customFormat="1" ht="48" x14ac:dyDescent="0.2">
      <c r="A2" s="7" t="s">
        <v>0</v>
      </c>
      <c r="B2" s="7" t="s">
        <v>1</v>
      </c>
      <c r="C2" s="7" t="s">
        <v>2</v>
      </c>
      <c r="D2" s="7" t="s">
        <v>3</v>
      </c>
      <c r="E2" s="16" t="s">
        <v>14</v>
      </c>
      <c r="F2" s="17" t="s">
        <v>15</v>
      </c>
      <c r="G2" s="18" t="s">
        <v>16</v>
      </c>
      <c r="H2" s="19" t="s">
        <v>17</v>
      </c>
      <c r="I2" s="7" t="s">
        <v>4</v>
      </c>
      <c r="J2" s="7" t="s">
        <v>5</v>
      </c>
      <c r="K2" s="8" t="s">
        <v>6</v>
      </c>
      <c r="L2" s="8" t="s">
        <v>7</v>
      </c>
      <c r="M2" s="7" t="s">
        <v>8</v>
      </c>
      <c r="N2" s="7" t="s">
        <v>9</v>
      </c>
      <c r="P2" s="7" t="s">
        <v>11</v>
      </c>
      <c r="Q2" s="7" t="s">
        <v>12</v>
      </c>
      <c r="R2" s="7" t="s">
        <v>13</v>
      </c>
      <c r="S2" s="7" t="s">
        <v>10</v>
      </c>
    </row>
    <row r="3" spans="1:19" x14ac:dyDescent="0.2">
      <c r="A3" s="11"/>
      <c r="B3" s="12"/>
      <c r="C3" s="13"/>
      <c r="D3" s="14"/>
      <c r="E3" s="13"/>
      <c r="F3" t="str">
        <f>IF(E3="","",E3*1.2)</f>
        <v/>
      </c>
      <c r="G3" s="13"/>
      <c r="H3" s="13"/>
      <c r="I3" t="str">
        <f>IF(H3="","",H3*1.2)</f>
        <v/>
      </c>
      <c r="J3" s="13"/>
      <c r="K3" s="9" t="str">
        <f t="shared" ref="K3:K10" si="0">IF(E3="","",G3-F3-I3-J3)</f>
        <v/>
      </c>
      <c r="L3" s="10" t="str">
        <f t="shared" ref="L3:L10" si="1">IF(E3="","",K3/F3)</f>
        <v/>
      </c>
      <c r="M3" s="15"/>
      <c r="N3" s="15"/>
      <c r="P3" s="14"/>
      <c r="Q3" t="str">
        <f>IF(E3="","",F3*P3)</f>
        <v/>
      </c>
      <c r="R3" t="str">
        <f>IF(E3="","",K3*P3)</f>
        <v/>
      </c>
      <c r="S3" s="13"/>
    </row>
    <row r="4" spans="1:19" x14ac:dyDescent="0.2">
      <c r="A4" s="11"/>
      <c r="B4" s="12"/>
      <c r="C4" s="13"/>
      <c r="D4" s="14"/>
      <c r="E4" s="13"/>
      <c r="F4" t="str">
        <f t="shared" ref="F4:F10" si="2">IF(L4="","",E4*1.2)</f>
        <v/>
      </c>
      <c r="G4" s="13"/>
      <c r="H4" s="13"/>
      <c r="I4" t="str">
        <f>IF(H4="","",H4*1.2)</f>
        <v/>
      </c>
      <c r="J4" s="13"/>
      <c r="K4" s="9" t="str">
        <f t="shared" si="0"/>
        <v/>
      </c>
      <c r="L4" s="10" t="str">
        <f t="shared" si="1"/>
        <v/>
      </c>
      <c r="M4" s="15"/>
      <c r="N4" s="15"/>
      <c r="P4" s="14"/>
      <c r="Q4" t="str">
        <f t="shared" ref="Q4:Q10" si="3">IF(E4="","",F4*P4)</f>
        <v/>
      </c>
      <c r="R4" t="str">
        <f t="shared" ref="R4:R10" si="4">IF(E4="","",K4*P4)</f>
        <v/>
      </c>
      <c r="S4" s="13"/>
    </row>
    <row r="5" spans="1:19" x14ac:dyDescent="0.2">
      <c r="A5" s="11"/>
      <c r="B5" s="12"/>
      <c r="C5" s="13"/>
      <c r="D5" s="14"/>
      <c r="E5" s="13"/>
      <c r="F5" t="str">
        <f t="shared" si="2"/>
        <v/>
      </c>
      <c r="G5" s="13"/>
      <c r="H5" s="13"/>
      <c r="I5" t="str">
        <f t="shared" ref="I5:I10" si="5">IF(H5="","",H5*1.2)</f>
        <v/>
      </c>
      <c r="J5" s="13"/>
      <c r="K5" s="9" t="str">
        <f t="shared" si="0"/>
        <v/>
      </c>
      <c r="L5" s="10" t="str">
        <f t="shared" si="1"/>
        <v/>
      </c>
      <c r="M5" s="15"/>
      <c r="N5" s="15"/>
      <c r="P5" s="14"/>
      <c r="Q5" t="str">
        <f t="shared" si="3"/>
        <v/>
      </c>
      <c r="R5" t="str">
        <f t="shared" si="4"/>
        <v/>
      </c>
      <c r="S5" s="13"/>
    </row>
    <row r="6" spans="1:19" x14ac:dyDescent="0.2">
      <c r="A6" s="11"/>
      <c r="B6" s="12"/>
      <c r="C6" s="13"/>
      <c r="D6" s="14"/>
      <c r="E6" s="13"/>
      <c r="F6" t="str">
        <f t="shared" si="2"/>
        <v/>
      </c>
      <c r="G6" s="13"/>
      <c r="H6" s="13"/>
      <c r="I6" t="str">
        <f t="shared" si="5"/>
        <v/>
      </c>
      <c r="J6" s="13"/>
      <c r="K6" s="9" t="str">
        <f t="shared" si="0"/>
        <v/>
      </c>
      <c r="L6" s="10" t="str">
        <f t="shared" si="1"/>
        <v/>
      </c>
      <c r="M6" s="15"/>
      <c r="N6" s="15"/>
      <c r="P6" s="14"/>
      <c r="Q6" t="str">
        <f t="shared" si="3"/>
        <v/>
      </c>
      <c r="R6" t="str">
        <f t="shared" si="4"/>
        <v/>
      </c>
      <c r="S6" s="13"/>
    </row>
    <row r="7" spans="1:19" x14ac:dyDescent="0.2">
      <c r="A7" s="11"/>
      <c r="B7" s="12"/>
      <c r="C7" s="13"/>
      <c r="D7" s="14"/>
      <c r="E7" s="13"/>
      <c r="F7" t="str">
        <f t="shared" si="2"/>
        <v/>
      </c>
      <c r="G7" s="13"/>
      <c r="H7" s="13"/>
      <c r="I7" t="str">
        <f t="shared" si="5"/>
        <v/>
      </c>
      <c r="J7" s="13"/>
      <c r="K7" s="9" t="str">
        <f t="shared" si="0"/>
        <v/>
      </c>
      <c r="L7" s="10" t="str">
        <f t="shared" si="1"/>
        <v/>
      </c>
      <c r="M7" s="15"/>
      <c r="N7" s="15"/>
      <c r="P7" s="14"/>
      <c r="Q7" t="str">
        <f t="shared" si="3"/>
        <v/>
      </c>
      <c r="R7" t="str">
        <f t="shared" si="4"/>
        <v/>
      </c>
      <c r="S7" s="13"/>
    </row>
    <row r="8" spans="1:19" x14ac:dyDescent="0.2">
      <c r="A8" s="11"/>
      <c r="B8" s="12"/>
      <c r="C8" s="13"/>
      <c r="D8" s="14"/>
      <c r="E8" s="13"/>
      <c r="F8" t="str">
        <f t="shared" si="2"/>
        <v/>
      </c>
      <c r="G8" s="13"/>
      <c r="H8" s="13"/>
      <c r="I8" t="str">
        <f t="shared" si="5"/>
        <v/>
      </c>
      <c r="J8" s="13"/>
      <c r="K8" s="9" t="str">
        <f t="shared" si="0"/>
        <v/>
      </c>
      <c r="L8" s="10" t="str">
        <f t="shared" si="1"/>
        <v/>
      </c>
      <c r="M8" s="15"/>
      <c r="N8" s="15"/>
      <c r="P8" s="14"/>
      <c r="Q8" t="str">
        <f t="shared" si="3"/>
        <v/>
      </c>
      <c r="R8" t="str">
        <f t="shared" si="4"/>
        <v/>
      </c>
      <c r="S8" s="13"/>
    </row>
    <row r="9" spans="1:19" x14ac:dyDescent="0.2">
      <c r="A9" s="11"/>
      <c r="B9" s="12"/>
      <c r="C9" s="13"/>
      <c r="D9" s="14"/>
      <c r="E9" s="13"/>
      <c r="F9" t="str">
        <f t="shared" si="2"/>
        <v/>
      </c>
      <c r="G9" s="13"/>
      <c r="H9" s="13"/>
      <c r="I9" t="str">
        <f t="shared" si="5"/>
        <v/>
      </c>
      <c r="J9" s="13"/>
      <c r="K9" s="9" t="str">
        <f t="shared" si="0"/>
        <v/>
      </c>
      <c r="L9" s="10" t="str">
        <f t="shared" si="1"/>
        <v/>
      </c>
      <c r="M9" s="15"/>
      <c r="N9" s="15"/>
      <c r="P9" s="14"/>
      <c r="Q9" t="str">
        <f t="shared" si="3"/>
        <v/>
      </c>
      <c r="R9" t="str">
        <f t="shared" si="4"/>
        <v/>
      </c>
      <c r="S9" s="13"/>
    </row>
    <row r="10" spans="1:19" x14ac:dyDescent="0.2">
      <c r="A10" s="11"/>
      <c r="B10" s="12"/>
      <c r="C10" s="13"/>
      <c r="D10" s="14"/>
      <c r="E10" s="13"/>
      <c r="F10" t="str">
        <f t="shared" si="2"/>
        <v/>
      </c>
      <c r="G10" s="13"/>
      <c r="H10" s="13"/>
      <c r="I10" t="str">
        <f t="shared" si="5"/>
        <v/>
      </c>
      <c r="J10" s="13"/>
      <c r="K10" s="9" t="str">
        <f t="shared" si="0"/>
        <v/>
      </c>
      <c r="L10" s="10" t="str">
        <f t="shared" si="1"/>
        <v/>
      </c>
      <c r="M10" s="15"/>
      <c r="N10" s="15"/>
      <c r="P10" s="14"/>
      <c r="Q10" t="str">
        <f t="shared" si="3"/>
        <v/>
      </c>
      <c r="R10" t="str">
        <f t="shared" si="4"/>
        <v/>
      </c>
      <c r="S10" s="13"/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Supplier A</vt:lpstr>
      <vt:lpstr>Supplier B</vt:lpstr>
      <vt:lpstr>Supplier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P. Vilasboas</dc:creator>
  <cp:lastModifiedBy>Luiz Henrique P. Vilasboas</cp:lastModifiedBy>
  <dcterms:created xsi:type="dcterms:W3CDTF">2021-02-05T14:50:24Z</dcterms:created>
  <dcterms:modified xsi:type="dcterms:W3CDTF">2022-05-12T15:01:50Z</dcterms:modified>
</cp:coreProperties>
</file>