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<sst xmlns="http://schemas.openxmlformats.org/spreadsheetml/2006/main" count="42" uniqueCount="36">
  <si>
    <t>Seu Índice</t>
  </si>
  <si>
    <t>Pergunta</t>
  </si>
  <si>
    <t>Resposta</t>
  </si>
  <si>
    <t>Instrução</t>
  </si>
  <si>
    <t>Quanto você quer ganhar por mês?</t>
  </si>
  <si>
    <t>Adicione o valor mensal que gostaria de receber pelo seu trabalho.</t>
  </si>
  <si>
    <t>Quantas horas você trabalha por dia?</t>
  </si>
  <si>
    <t>Você é full-time? Trabalha apenas aos finais de semana?</t>
  </si>
  <si>
    <t>Total de horas trabalhadas no mês</t>
  </si>
  <si>
    <t>Cálculo será automático em cima de 20 dias de trabalho no mês.</t>
  </si>
  <si>
    <t>A sua hora deve custar então:</t>
  </si>
  <si>
    <t>Qual é o mínimo que a sua hora deve custar.</t>
  </si>
  <si>
    <t>Seu Projeto</t>
  </si>
  <si>
    <t>Quantas horas você deve trabalhar nesse projeto?</t>
  </si>
  <si>
    <t>É uma aproximação. Na dúvida, erre para mais.</t>
  </si>
  <si>
    <t>Margem de proteção</t>
  </si>
  <si>
    <t>Custos, margem de lucro, refações, etc. Essa margem nos protege.</t>
  </si>
  <si>
    <t>Imposto</t>
  </si>
  <si>
    <t xml:space="preserve">Confira corretamente quanto você deve panguar. </t>
  </si>
  <si>
    <t>Quanto você deve cobrar</t>
  </si>
  <si>
    <t>Se o cliente não parecer interessante</t>
  </si>
  <si>
    <t xml:space="preserve">Acréscimo de 10% </t>
  </si>
  <si>
    <t>Se o cliente for muito importante</t>
  </si>
  <si>
    <t>Desconto de 10%</t>
  </si>
  <si>
    <t>Se for um cliente normal</t>
  </si>
  <si>
    <t>Valor do projeto mais impostos e margem.</t>
  </si>
  <si>
    <t>Sua Proposta</t>
  </si>
  <si>
    <t>Lista de Item</t>
  </si>
  <si>
    <t>Valor</t>
  </si>
  <si>
    <t>Serviço</t>
  </si>
  <si>
    <t>Quantos reais da sua hora de trabalho o serviço custa.</t>
  </si>
  <si>
    <t>Margem de Lucro</t>
  </si>
  <si>
    <t>Quantos reais você deve cobrar de margem.</t>
  </si>
  <si>
    <t>Quanto você vai pagar de imposto.</t>
  </si>
  <si>
    <t>Total</t>
  </si>
  <si>
    <t>Quanto você deve cobrar.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</si>
</sst>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7">
    <font>
      <sz val="10.0"/>
      <color rgb="FF000000"/>
      <name val="Arial"/>
    </font>
    <font>
      <b/>
      <sz val="14.0"/>
      <color theme="1"/>
      <name val="Arial"/>
    </font>
    <font/>
    <font>
      <sz val="8.0"/>
      <color theme="1"/>
      <name val="Arial"/>
    </font>
    <font>
      <b/>
      <sz val="8.0"/>
      <color theme="1"/>
      <name val="Arial"/>
    </font>
    <font>
      <sz val="8.0"/>
      <color rgb="FF999999"/>
      <name val="Arial"/>
    </font>
    <font>
      <color rgb="FF999999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</fills>
  <borders count="6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0" fillId="0" fontId="3" numFmtId="0" xfId="0" applyFont="1"/>
    <xf borderId="3" fillId="0" fontId="2" numFmtId="0" xfId="0" applyBorder="1" applyFont="1"/>
    <xf borderId="4" fillId="0" fontId="2" numFmtId="0" xfId="0" applyBorder="1" applyFont="1"/>
    <xf borderId="5" fillId="2" fontId="3" numFmtId="0" xfId="0" applyAlignment="1" applyBorder="1" applyFill="1" applyFont="1">
      <alignment readingOrder="0"/>
    </xf>
    <xf borderId="5" fillId="0" fontId="4" numFmtId="0" xfId="0" applyAlignment="1" applyBorder="1" applyFont="1">
      <alignment readingOrder="0"/>
    </xf>
    <xf borderId="5" fillId="0" fontId="4" numFmtId="164" xfId="0" applyAlignment="1" applyBorder="1" applyFont="1" applyNumberFormat="1">
      <alignment readingOrder="0"/>
    </xf>
    <xf borderId="0" fillId="0" fontId="5" numFmtId="0" xfId="0" applyAlignment="1" applyFont="1">
      <alignment readingOrder="0"/>
    </xf>
    <xf borderId="5" fillId="0" fontId="3" numFmtId="0" xfId="0" applyAlignment="1" applyBorder="1" applyFont="1">
      <alignment readingOrder="0"/>
    </xf>
    <xf borderId="5" fillId="0" fontId="3" numFmtId="0" xfId="0" applyBorder="1" applyFont="1"/>
    <xf borderId="5" fillId="0" fontId="3" numFmtId="164" xfId="0" applyBorder="1" applyFont="1" applyNumberFormat="1"/>
    <xf borderId="0" fillId="0" fontId="6" numFmtId="0" xfId="0" applyFont="1"/>
    <xf borderId="0" fillId="2" fontId="3" numFmtId="0" xfId="0" applyAlignment="1" applyFont="1">
      <alignment readingOrder="0"/>
    </xf>
    <xf borderId="5" fillId="0" fontId="3" numFmtId="9" xfId="0" applyAlignment="1" applyBorder="1" applyFont="1" applyNumberFormat="1">
      <alignment readingOrder="0"/>
    </xf>
    <xf borderId="5" fillId="0" fontId="4" numFmtId="9" xfId="0" applyAlignment="1" applyBorder="1" applyFont="1" applyNumberFormat="1">
      <alignment readingOrder="0"/>
    </xf>
    <xf borderId="0" fillId="0" fontId="5" numFmtId="0" xfId="0" applyFont="1"/>
    <xf borderId="5" fillId="2" fontId="3" numFmtId="0" xfId="0" applyBorder="1" applyFont="1"/>
    <xf borderId="5" fillId="0" fontId="3" numFmtId="164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7.71"/>
    <col customWidth="1" min="3" max="3" width="48.86"/>
    <col customWidth="1" min="4" max="4" width="14.29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>
      <c r="A2" s="4"/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>
      <c r="A3" s="6" t="s">
        <v>1</v>
      </c>
      <c r="B3" s="6" t="s">
        <v>2</v>
      </c>
      <c r="C3" s="6" t="s">
        <v>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>
      <c r="A4" s="7" t="s">
        <v>4</v>
      </c>
      <c r="B4" s="8">
        <v>10000.0</v>
      </c>
      <c r="C4" s="9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>
      <c r="A5" s="7" t="s">
        <v>6</v>
      </c>
      <c r="B5" s="7">
        <v>8.0</v>
      </c>
      <c r="C5" s="9" t="s">
        <v>7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>
      <c r="A6" s="10" t="s">
        <v>8</v>
      </c>
      <c r="B6" s="11">
        <f>B5*20</f>
        <v>160</v>
      </c>
      <c r="C6" s="9" t="s">
        <v>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>
      <c r="A7" s="10" t="s">
        <v>10</v>
      </c>
      <c r="B7" s="12">
        <f>B4/(B6)</f>
        <v>62.5</v>
      </c>
      <c r="C7" s="9" t="s">
        <v>11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>
      <c r="A8" s="3"/>
      <c r="B8" s="3"/>
      <c r="C8" s="1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>
      <c r="A9" s="3"/>
      <c r="B9" s="3"/>
      <c r="C9" s="1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>
      <c r="A10" s="1" t="s">
        <v>12</v>
      </c>
      <c r="B10" s="2"/>
      <c r="C10" s="1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>
      <c r="A11" s="4"/>
      <c r="B11" s="5"/>
      <c r="C11" s="1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>
      <c r="A12" s="14" t="s">
        <v>1</v>
      </c>
      <c r="B12" s="14" t="s">
        <v>2</v>
      </c>
      <c r="C12" s="6" t="s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>
      <c r="A13" s="7" t="s">
        <v>13</v>
      </c>
      <c r="B13" s="7">
        <v>20.0</v>
      </c>
      <c r="C13" s="9" t="s">
        <v>14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>
      <c r="A14" s="10" t="s">
        <v>15</v>
      </c>
      <c r="B14" s="15">
        <v>0.2</v>
      </c>
      <c r="C14" s="9" t="s">
        <v>16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>
      <c r="A15" s="7" t="s">
        <v>17</v>
      </c>
      <c r="B15" s="16">
        <v>0.1</v>
      </c>
      <c r="C15" s="9" t="s">
        <v>18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>
      <c r="A16" s="3"/>
      <c r="B16" s="3"/>
      <c r="C16" s="1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>
      <c r="A17" s="6" t="s">
        <v>19</v>
      </c>
      <c r="B17" s="18"/>
      <c r="C17" s="6" t="s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>
      <c r="A18" s="10" t="s">
        <v>20</v>
      </c>
      <c r="B18" s="12">
        <f>B20*1.1</f>
        <v>1787.5</v>
      </c>
      <c r="C18" s="9" t="s">
        <v>21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>
      <c r="A19" s="10" t="s">
        <v>22</v>
      </c>
      <c r="B19" s="12">
        <f>B20*0.9</f>
        <v>1462.5</v>
      </c>
      <c r="C19" s="9" t="s">
        <v>23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>
      <c r="A20" s="10" t="s">
        <v>24</v>
      </c>
      <c r="B20" s="12">
        <f>(B13*B7)+(B7*B13*B14)+(B7*B13*B15)</f>
        <v>1625</v>
      </c>
      <c r="C20" s="9" t="s">
        <v>25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>
      <c r="A21" s="3"/>
      <c r="B21" s="3"/>
      <c r="C21" s="17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>
      <c r="A22" s="3"/>
      <c r="B22" s="3"/>
      <c r="C22" s="17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>
      <c r="A23" s="1" t="s">
        <v>26</v>
      </c>
      <c r="B23" s="2"/>
      <c r="C23" s="17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>
      <c r="A24" s="4"/>
      <c r="B24" s="5"/>
      <c r="C24" s="17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>
      <c r="A25" s="6" t="s">
        <v>27</v>
      </c>
      <c r="B25" s="6" t="s">
        <v>28</v>
      </c>
      <c r="C25" s="6" t="s">
        <v>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>
      <c r="A26" s="10" t="s">
        <v>29</v>
      </c>
      <c r="B26" s="19">
        <f>B13*B7</f>
        <v>1250</v>
      </c>
      <c r="C26" s="9" t="s">
        <v>30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>
      <c r="A27" s="10" t="s">
        <v>31</v>
      </c>
      <c r="B27" s="19">
        <f>B26*B14</f>
        <v>250</v>
      </c>
      <c r="C27" s="9" t="s">
        <v>32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>
      <c r="A28" s="10" t="s">
        <v>17</v>
      </c>
      <c r="B28" s="19">
        <f>B26*B15</f>
        <v>125</v>
      </c>
      <c r="C28" s="9" t="s">
        <v>33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>
      <c r="A29" s="10" t="s">
        <v>34</v>
      </c>
      <c r="B29" s="19">
        <f>B26+B27+B28</f>
        <v>1625</v>
      </c>
      <c r="C29" s="9" t="s">
        <v>35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>
      <c r="C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>
      <c r="C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>
      <c r="C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>
      <c r="C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>
      <c r="C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>
      <c r="A35" s="3"/>
      <c r="B35" s="3"/>
      <c r="C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>
      <c r="A36" s="3"/>
      <c r="B36" s="3"/>
      <c r="C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>
      <c r="A37" s="3"/>
      <c r="B37" s="3"/>
      <c r="C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</sheetData>
  <mergeCells count="3">
    <mergeCell ref="A1:B2"/>
    <mergeCell ref="A10:B11"/>
    <mergeCell ref="A23:B24"/>
  </mergeCells>
  <drawing r:id="rId1"/>
</worksheet>
</file>