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042C23-C45D-4CE7-9052-4A1E78C11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LEGRAM" sheetId="1" r:id="rId1"/>
  </sheets>
  <definedNames>
    <definedName name="_xlchart.v2.0" hidden="1">(TELEGRAM!$K$2,TELEGRAM!$M$2,TELEGRAM!$P$2,TELEGRAM!$R$2)</definedName>
    <definedName name="_xlchart.v2.1" hidden="1">(TELEGRAM!$K$34,TELEGRAM!$M$34,TELEGRAM!$P$34,TELEGRAM!$R$34)</definedName>
    <definedName name="_xlchart.v2.2" hidden="1">(TELEGRAM!$K$2,TELEGRAM!$M$2,TELEGRAM!$P$2,TELEGRAM!$R$2)</definedName>
    <definedName name="_xlchart.v2.3" hidden="1">(TELEGRAM!$K$34,TELEGRAM!$M$34,TELEGRAM!$P$34,TELEGRAM!$R$34)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qVNGAi5oEd4k0PvFq5GlW1GRkL+ae8feNdqMZfY7+4=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M11" i="1" s="1"/>
  <c r="L12" i="1"/>
  <c r="L13" i="1"/>
  <c r="O13" i="1" s="1"/>
  <c r="L14" i="1"/>
  <c r="L15" i="1"/>
  <c r="O15" i="1" s="1"/>
  <c r="L16" i="1"/>
  <c r="O16" i="1" s="1"/>
  <c r="L17" i="1"/>
  <c r="O17" i="1" s="1"/>
  <c r="L18" i="1"/>
  <c r="M18" i="1" s="1"/>
  <c r="N18" i="1" s="1"/>
  <c r="L19" i="1"/>
  <c r="M20" i="1" s="1"/>
  <c r="N20" i="1" s="1"/>
  <c r="L20" i="1"/>
  <c r="L21" i="1"/>
  <c r="L22" i="1"/>
  <c r="L23" i="1"/>
  <c r="L24" i="1"/>
  <c r="L25" i="1"/>
  <c r="L26" i="1"/>
  <c r="M26" i="1" s="1"/>
  <c r="N26" i="1" s="1"/>
  <c r="L27" i="1"/>
  <c r="L28" i="1"/>
  <c r="M28" i="1" s="1"/>
  <c r="N28" i="1" s="1"/>
  <c r="L29" i="1"/>
  <c r="M29" i="1" s="1"/>
  <c r="N29" i="1" s="1"/>
  <c r="L30" i="1"/>
  <c r="M30" i="1" s="1"/>
  <c r="N30" i="1" s="1"/>
  <c r="L31" i="1"/>
  <c r="L32" i="1"/>
  <c r="M33" i="1" s="1"/>
  <c r="X34" i="1"/>
  <c r="W34" i="1"/>
  <c r="V34" i="1"/>
  <c r="T34" i="1"/>
  <c r="R34" i="1"/>
  <c r="P34" i="1"/>
  <c r="J34" i="1"/>
  <c r="I34" i="1"/>
  <c r="H34" i="1"/>
  <c r="G34" i="1"/>
  <c r="E34" i="1"/>
  <c r="D34" i="1"/>
  <c r="C34" i="1"/>
  <c r="B34" i="1"/>
  <c r="Z33" i="1"/>
  <c r="Y33" i="1"/>
  <c r="AA33" i="1" s="1"/>
  <c r="U33" i="1"/>
  <c r="S33" i="1"/>
  <c r="Q33" i="1"/>
  <c r="L33" i="1"/>
  <c r="O33" i="1" s="1"/>
  <c r="K33" i="1"/>
  <c r="F33" i="1"/>
  <c r="Y32" i="1"/>
  <c r="AA32" i="1" s="1"/>
  <c r="U32" i="1"/>
  <c r="S32" i="1"/>
  <c r="Q32" i="1"/>
  <c r="K32" i="1"/>
  <c r="F32" i="1"/>
  <c r="Z32" i="1" s="1"/>
  <c r="Y31" i="1"/>
  <c r="U31" i="1"/>
  <c r="O31" i="1"/>
  <c r="K31" i="1"/>
  <c r="F31" i="1"/>
  <c r="AA31" i="1" s="1"/>
  <c r="AA30" i="1"/>
  <c r="Z30" i="1"/>
  <c r="Y30" i="1"/>
  <c r="U30" i="1"/>
  <c r="S30" i="1"/>
  <c r="K30" i="1"/>
  <c r="F30" i="1"/>
  <c r="Q30" i="1" s="1"/>
  <c r="AA29" i="1"/>
  <c r="Z29" i="1"/>
  <c r="Y29" i="1"/>
  <c r="U29" i="1"/>
  <c r="S29" i="1"/>
  <c r="Q29" i="1"/>
  <c r="O29" i="1"/>
  <c r="K29" i="1"/>
  <c r="F29" i="1"/>
  <c r="Y28" i="1"/>
  <c r="AA28" i="1" s="1"/>
  <c r="U28" i="1"/>
  <c r="S28" i="1"/>
  <c r="Q28" i="1"/>
  <c r="K28" i="1"/>
  <c r="F28" i="1"/>
  <c r="Z28" i="1" s="1"/>
  <c r="AA27" i="1"/>
  <c r="Y27" i="1"/>
  <c r="U27" i="1"/>
  <c r="O27" i="1"/>
  <c r="K27" i="1"/>
  <c r="F27" i="1"/>
  <c r="Z27" i="1" s="1"/>
  <c r="AA26" i="1"/>
  <c r="Z26" i="1"/>
  <c r="Y26" i="1"/>
  <c r="U26" i="1"/>
  <c r="S26" i="1"/>
  <c r="K26" i="1"/>
  <c r="F26" i="1"/>
  <c r="Q26" i="1" s="1"/>
  <c r="AA25" i="1"/>
  <c r="Z25" i="1"/>
  <c r="Y25" i="1"/>
  <c r="U25" i="1"/>
  <c r="S25" i="1"/>
  <c r="Q25" i="1"/>
  <c r="O25" i="1"/>
  <c r="K25" i="1"/>
  <c r="F25" i="1"/>
  <c r="Y24" i="1"/>
  <c r="AA24" i="1" s="1"/>
  <c r="U24" i="1"/>
  <c r="S24" i="1"/>
  <c r="Q24" i="1"/>
  <c r="M24" i="1"/>
  <c r="N24" i="1" s="1"/>
  <c r="O24" i="1"/>
  <c r="K24" i="1"/>
  <c r="F24" i="1"/>
  <c r="Z24" i="1" s="1"/>
  <c r="AA23" i="1"/>
  <c r="Y23" i="1"/>
  <c r="U23" i="1"/>
  <c r="O23" i="1"/>
  <c r="K23" i="1"/>
  <c r="F23" i="1"/>
  <c r="Z23" i="1" s="1"/>
  <c r="AA22" i="1"/>
  <c r="Z22" i="1"/>
  <c r="Y22" i="1"/>
  <c r="U22" i="1"/>
  <c r="S22" i="1"/>
  <c r="M22" i="1"/>
  <c r="N22" i="1" s="1"/>
  <c r="K22" i="1"/>
  <c r="O22" i="1" s="1"/>
  <c r="F22" i="1"/>
  <c r="Q22" i="1" s="1"/>
  <c r="Z21" i="1"/>
  <c r="Y21" i="1"/>
  <c r="U21" i="1"/>
  <c r="S21" i="1"/>
  <c r="Q21" i="1"/>
  <c r="O21" i="1"/>
  <c r="K21" i="1"/>
  <c r="F21" i="1"/>
  <c r="AA21" i="1" s="1"/>
  <c r="Y20" i="1"/>
  <c r="AA20" i="1" s="1"/>
  <c r="U20" i="1"/>
  <c r="S20" i="1"/>
  <c r="Q20" i="1"/>
  <c r="O20" i="1"/>
  <c r="K20" i="1"/>
  <c r="F20" i="1"/>
  <c r="AA19" i="1"/>
  <c r="Y19" i="1"/>
  <c r="Z19" i="1" s="1"/>
  <c r="U19" i="1"/>
  <c r="K19" i="1"/>
  <c r="F19" i="1"/>
  <c r="S19" i="1" s="1"/>
  <c r="AA18" i="1"/>
  <c r="Z18" i="1"/>
  <c r="Y18" i="1"/>
  <c r="U18" i="1"/>
  <c r="S18" i="1"/>
  <c r="K18" i="1"/>
  <c r="F18" i="1"/>
  <c r="Q18" i="1" s="1"/>
  <c r="AA17" i="1"/>
  <c r="Z17" i="1"/>
  <c r="Y17" i="1"/>
  <c r="U17" i="1"/>
  <c r="S17" i="1"/>
  <c r="Q17" i="1"/>
  <c r="K17" i="1"/>
  <c r="F17" i="1"/>
  <c r="Y16" i="1"/>
  <c r="AA16" i="1" s="1"/>
  <c r="U16" i="1"/>
  <c r="S16" i="1"/>
  <c r="Q16" i="1"/>
  <c r="K16" i="1"/>
  <c r="F16" i="1"/>
  <c r="AA15" i="1"/>
  <c r="Y15" i="1"/>
  <c r="Z15" i="1" s="1"/>
  <c r="U15" i="1"/>
  <c r="K15" i="1"/>
  <c r="F15" i="1"/>
  <c r="S15" i="1" s="1"/>
  <c r="AA14" i="1"/>
  <c r="Z14" i="1"/>
  <c r="Y14" i="1"/>
  <c r="U14" i="1"/>
  <c r="S14" i="1"/>
  <c r="M14" i="1"/>
  <c r="N14" i="1" s="1"/>
  <c r="K14" i="1"/>
  <c r="F14" i="1"/>
  <c r="Q14" i="1" s="1"/>
  <c r="Z13" i="1"/>
  <c r="Y13" i="1"/>
  <c r="U13" i="1"/>
  <c r="S13" i="1"/>
  <c r="Q13" i="1"/>
  <c r="K13" i="1"/>
  <c r="F13" i="1"/>
  <c r="AA13" i="1" s="1"/>
  <c r="Y12" i="1"/>
  <c r="AA12" i="1" s="1"/>
  <c r="U12" i="1"/>
  <c r="S12" i="1"/>
  <c r="Q12" i="1"/>
  <c r="O12" i="1"/>
  <c r="K12" i="1"/>
  <c r="F12" i="1"/>
  <c r="AA11" i="1"/>
  <c r="Y11" i="1"/>
  <c r="Z11" i="1" s="1"/>
  <c r="U11" i="1"/>
  <c r="K11" i="1"/>
  <c r="F11" i="1"/>
  <c r="S11" i="1" s="1"/>
  <c r="AA10" i="1"/>
  <c r="Z10" i="1"/>
  <c r="Y10" i="1"/>
  <c r="U10" i="1"/>
  <c r="S10" i="1"/>
  <c r="M10" i="1"/>
  <c r="N10" i="1" s="1"/>
  <c r="K10" i="1"/>
  <c r="O10" i="1" s="1"/>
  <c r="F10" i="1"/>
  <c r="Q10" i="1" s="1"/>
  <c r="Z9" i="1"/>
  <c r="Y9" i="1"/>
  <c r="U9" i="1"/>
  <c r="S9" i="1"/>
  <c r="Q9" i="1"/>
  <c r="O9" i="1"/>
  <c r="K9" i="1"/>
  <c r="F9" i="1"/>
  <c r="AA9" i="1" s="1"/>
  <c r="Y8" i="1"/>
  <c r="AA8" i="1" s="1"/>
  <c r="U8" i="1"/>
  <c r="S8" i="1"/>
  <c r="Q8" i="1"/>
  <c r="M9" i="1"/>
  <c r="K8" i="1"/>
  <c r="F8" i="1"/>
  <c r="Y7" i="1"/>
  <c r="U7" i="1"/>
  <c r="O7" i="1"/>
  <c r="K7" i="1"/>
  <c r="F7" i="1"/>
  <c r="S7" i="1" s="1"/>
  <c r="Y6" i="1"/>
  <c r="U6" i="1"/>
  <c r="M6" i="1"/>
  <c r="K6" i="1"/>
  <c r="O6" i="1" s="1"/>
  <c r="F6" i="1"/>
  <c r="Q6" i="1" s="1"/>
  <c r="Z5" i="1"/>
  <c r="Y5" i="1"/>
  <c r="U5" i="1"/>
  <c r="O5" i="1"/>
  <c r="K5" i="1"/>
  <c r="F5" i="1"/>
  <c r="AA5" i="1" s="1"/>
  <c r="Y4" i="1"/>
  <c r="U4" i="1"/>
  <c r="M5" i="1"/>
  <c r="K4" i="1"/>
  <c r="F4" i="1"/>
  <c r="Q4" i="1" s="1"/>
  <c r="Y3" i="1"/>
  <c r="U3" i="1"/>
  <c r="U34" i="1" s="1"/>
  <c r="M3" i="1"/>
  <c r="K3" i="1"/>
  <c r="K34" i="1" s="1"/>
  <c r="F3" i="1"/>
  <c r="AA3" i="1" s="1"/>
  <c r="M19" i="1" l="1"/>
  <c r="M32" i="1"/>
  <c r="N32" i="1" s="1"/>
  <c r="O30" i="1"/>
  <c r="O18" i="1"/>
  <c r="O26" i="1"/>
  <c r="O14" i="1"/>
  <c r="O3" i="1"/>
  <c r="Z3" i="1"/>
  <c r="AA7" i="1"/>
  <c r="Z7" i="1"/>
  <c r="AA6" i="1"/>
  <c r="Z6" i="1"/>
  <c r="N6" i="1"/>
  <c r="S6" i="1"/>
  <c r="Q5" i="1"/>
  <c r="S5" i="1"/>
  <c r="S4" i="1"/>
  <c r="AA4" i="1"/>
  <c r="F34" i="1"/>
  <c r="Q34" i="1" s="1"/>
  <c r="N33" i="1"/>
  <c r="M13" i="1"/>
  <c r="N13" i="1" s="1"/>
  <c r="M21" i="1"/>
  <c r="N21" i="1" s="1"/>
  <c r="M25" i="1"/>
  <c r="N25" i="1" s="1"/>
  <c r="N5" i="1"/>
  <c r="N9" i="1"/>
  <c r="M17" i="1"/>
  <c r="N17" i="1" s="1"/>
  <c r="L34" i="1"/>
  <c r="M12" i="1"/>
  <c r="N12" i="1" s="1"/>
  <c r="M4" i="1"/>
  <c r="N4" i="1" s="1"/>
  <c r="M16" i="1"/>
  <c r="N16" i="1" s="1"/>
  <c r="O4" i="1"/>
  <c r="O8" i="1"/>
  <c r="O28" i="1"/>
  <c r="O32" i="1"/>
  <c r="M15" i="1"/>
  <c r="N15" i="1" s="1"/>
  <c r="M27" i="1"/>
  <c r="N27" i="1" s="1"/>
  <c r="M31" i="1"/>
  <c r="N31" i="1" s="1"/>
  <c r="M8" i="1"/>
  <c r="N8" i="1" s="1"/>
  <c r="M7" i="1"/>
  <c r="N7" i="1" s="1"/>
  <c r="N11" i="1"/>
  <c r="O11" i="1"/>
  <c r="O19" i="1"/>
  <c r="M23" i="1"/>
  <c r="N23" i="1" s="1"/>
  <c r="N3" i="1"/>
  <c r="N19" i="1"/>
  <c r="Q3" i="1"/>
  <c r="Z4" i="1"/>
  <c r="Q7" i="1"/>
  <c r="Z8" i="1"/>
  <c r="Q11" i="1"/>
  <c r="Z12" i="1"/>
  <c r="Q15" i="1"/>
  <c r="Z16" i="1"/>
  <c r="Q19" i="1"/>
  <c r="Z20" i="1"/>
  <c r="Q23" i="1"/>
  <c r="Q27" i="1"/>
  <c r="Q31" i="1"/>
  <c r="S3" i="1"/>
  <c r="S23" i="1"/>
  <c r="S27" i="1"/>
  <c r="S31" i="1"/>
  <c r="Y34" i="1"/>
  <c r="Z31" i="1"/>
  <c r="S34" i="1" l="1"/>
  <c r="M34" i="1"/>
  <c r="AA34" i="1"/>
  <c r="Z34" i="1"/>
</calcChain>
</file>

<file path=xl/sharedStrings.xml><?xml version="1.0" encoding="utf-8"?>
<sst xmlns="http://schemas.openxmlformats.org/spreadsheetml/2006/main" count="34" uniqueCount="34">
  <si>
    <t>MES</t>
  </si>
  <si>
    <t>PLATAFORMA</t>
  </si>
  <si>
    <t>SALA/JOGO</t>
  </si>
  <si>
    <t>LEAD FECHAMENTO MÊS ANTERIOR</t>
  </si>
  <si>
    <t xml:space="preserve"> </t>
  </si>
  <si>
    <t>FACE</t>
  </si>
  <si>
    <t>KWAI</t>
  </si>
  <si>
    <t>TIKTOK</t>
  </si>
  <si>
    <t>YOUTUBE</t>
  </si>
  <si>
    <t>INVESTIMENTO TOTAL</t>
  </si>
  <si>
    <t>Leads Apontados Face</t>
  </si>
  <si>
    <t>Leads Apontados Kwai</t>
  </si>
  <si>
    <t>Leads Apontados Tiktok</t>
  </si>
  <si>
    <t>Leads Apontados Youtube</t>
  </si>
  <si>
    <t>SOMATÓRIA LEADS</t>
  </si>
  <si>
    <t>Leads No Telegram Fechamento Dia</t>
  </si>
  <si>
    <t>GANHO DE LEADS EFETIVO</t>
  </si>
  <si>
    <t>Custo por Lead Efetivo</t>
  </si>
  <si>
    <t>Conversão Telegram (Crescimento) *Considerar saidas</t>
  </si>
  <si>
    <t xml:space="preserve">Cadastros </t>
  </si>
  <si>
    <t>Custo p/ cadastro Playpix</t>
  </si>
  <si>
    <t>Primeiro Depósito</t>
  </si>
  <si>
    <t>Custo por FTD</t>
  </si>
  <si>
    <t>Valor em depósito</t>
  </si>
  <si>
    <t>VALOR MÉDIO DEPOSITO</t>
  </si>
  <si>
    <t>REV</t>
  </si>
  <si>
    <t>CPA</t>
  </si>
  <si>
    <t xml:space="preserve">
VENDA VIP </t>
  </si>
  <si>
    <t>FATURAMENTO BRUTO</t>
  </si>
  <si>
    <t>LUCRO</t>
  </si>
  <si>
    <t>ROAS</t>
  </si>
  <si>
    <t xml:space="preserve">  </t>
  </si>
  <si>
    <t>Total</t>
  </si>
  <si>
    <t>COLOCAR ABAIXO QUANTOS DIAS FORAM PREENCHIDOS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</si>
</sst>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dd/mm"/>
    <numFmt numFmtId="166" formatCode="[$R$]#,##0.00"/>
  </numFmts>
  <fonts count="16" x14ac:knownFonts="1">
    <font>
      <sz val="10"/>
      <color rgb="FF000000"/>
      <name val="Arial"/>
      <scheme val="minor"/>
    </font>
    <font>
      <b/>
      <sz val="12"/>
      <color rgb="FFFFFFFF"/>
      <name val="Nunito"/>
    </font>
    <font>
      <b/>
      <sz val="12"/>
      <color rgb="FF000000"/>
      <name val="Nunito"/>
    </font>
    <font>
      <b/>
      <sz val="12"/>
      <color rgb="FF434343"/>
      <name val="Nunito"/>
    </font>
    <font>
      <b/>
      <sz val="10"/>
      <color theme="1"/>
      <name val="Nunito"/>
    </font>
    <font>
      <b/>
      <sz val="12"/>
      <color rgb="FF00FFFF"/>
      <name val="Nunito"/>
    </font>
    <font>
      <b/>
      <sz val="12"/>
      <color rgb="FFFFFF00"/>
      <name val="Nunito"/>
    </font>
    <font>
      <b/>
      <sz val="10"/>
      <color rgb="FFCC0000"/>
      <name val="Nunito"/>
    </font>
    <font>
      <b/>
      <sz val="10"/>
      <color rgb="FFFFFFFF"/>
      <name val="Nunito"/>
    </font>
    <font>
      <b/>
      <sz val="10"/>
      <color rgb="FF0000FF"/>
      <name val="Nunito"/>
    </font>
    <font>
      <b/>
      <sz val="10"/>
      <color rgb="FF0000FF"/>
      <name val="Nunito"/>
    </font>
    <font>
      <b/>
      <sz val="10"/>
      <color rgb="FF000000"/>
      <name val="Nunito"/>
    </font>
    <font>
      <b/>
      <sz val="10"/>
      <color rgb="FF4285F4"/>
      <name val="Nunito"/>
    </font>
    <font>
      <b/>
      <sz val="14"/>
      <color rgb="FFFFFFFF"/>
      <name val="Nunito"/>
    </font>
    <font>
      <b/>
      <sz val="14"/>
      <color theme="0"/>
      <name val="Nunito"/>
    </font>
    <font>
      <sz val="10"/>
      <color theme="1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6D9EEB"/>
        <bgColor rgb="FF6D9EEB"/>
      </patternFill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D5A6BD"/>
        <bgColor rgb="FFD5A6BD"/>
      </patternFill>
    </fill>
    <fill>
      <patternFill patternType="solid">
        <fgColor rgb="FFEAD1DC"/>
        <bgColor rgb="FFEAD1DC"/>
      </patternFill>
    </fill>
    <fill>
      <patternFill patternType="solid">
        <fgColor rgb="FF93C47D"/>
        <bgColor rgb="FF93C47D"/>
      </patternFill>
    </fill>
    <fill>
      <patternFill patternType="solid">
        <fgColor rgb="FFB6D7A8"/>
        <bgColor rgb="FFB6D7A8"/>
      </patternFill>
    </fill>
    <fill>
      <patternFill patternType="solid">
        <fgColor rgb="FF990000"/>
        <bgColor rgb="FF990000"/>
      </patternFill>
    </fill>
    <fill>
      <patternFill patternType="solid">
        <fgColor rgb="FFEA9999"/>
        <bgColor rgb="FFEA9999"/>
      </patternFill>
    </fill>
    <fill>
      <patternFill patternType="solid">
        <fgColor rgb="FFB7E1CD"/>
        <bgColor rgb="FFB7E1CD"/>
      </patternFill>
    </fill>
    <fill>
      <patternFill patternType="solid">
        <fgColor rgb="FF38761D"/>
        <bgColor rgb="FF38761D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783F04"/>
        <bgColor rgb="FF783F04"/>
      </patternFill>
    </fill>
    <fill>
      <patternFill patternType="solid">
        <fgColor rgb="FF1C4587"/>
        <bgColor rgb="FF1C4587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rgb="FFFFFFFF"/>
      </patternFill>
    </fill>
    <fill>
      <patternFill patternType="solid">
        <fgColor theme="1"/>
        <bgColor theme="0"/>
      </patternFill>
    </fill>
    <fill>
      <patternFill patternType="solid">
        <fgColor theme="1"/>
        <bgColor rgb="FF783F04"/>
      </patternFill>
    </fill>
    <fill>
      <patternFill patternType="solid">
        <fgColor theme="1"/>
        <bgColor rgb="FF38761D"/>
      </patternFill>
    </fill>
    <fill>
      <patternFill patternType="solid">
        <fgColor theme="1"/>
        <bgColor rgb="FF1C4587"/>
      </patternFill>
    </fill>
    <fill>
      <patternFill patternType="solid">
        <fgColor theme="1"/>
        <bgColor rgb="FF4A86E8"/>
      </patternFill>
    </fill>
    <fill>
      <patternFill patternType="solid">
        <fgColor theme="1"/>
        <bgColor rgb="FFB7E1CD"/>
      </patternFill>
    </fill>
    <fill>
      <patternFill patternType="solid">
        <fgColor theme="1"/>
        <bgColor rgb="FF990000"/>
      </patternFill>
    </fill>
    <fill>
      <patternFill patternType="solid">
        <fgColor theme="1"/>
        <bgColor rgb="FF6D9EEB"/>
      </patternFill>
    </fill>
    <fill>
      <patternFill patternType="solid">
        <fgColor theme="1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wrapText="1"/>
    </xf>
    <xf numFmtId="164" fontId="2" fillId="9" borderId="0" xfId="0" applyNumberFormat="1" applyFont="1" applyFill="1" applyAlignment="1">
      <alignment horizontal="center" wrapText="1"/>
    </xf>
    <xf numFmtId="164" fontId="1" fillId="10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1" fillId="5" borderId="1" xfId="0" applyNumberFormat="1" applyFont="1" applyFill="1" applyBorder="1" applyAlignment="1">
      <alignment horizont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8" fillId="11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9" fontId="10" fillId="2" borderId="1" xfId="0" applyNumberFormat="1" applyFont="1" applyFill="1" applyBorder="1" applyAlignment="1">
      <alignment horizontal="center"/>
    </xf>
    <xf numFmtId="164" fontId="11" fillId="13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8" fillId="14" borderId="1" xfId="0" applyNumberFormat="1" applyFont="1" applyFill="1" applyBorder="1" applyAlignment="1">
      <alignment horizontal="center"/>
    </xf>
    <xf numFmtId="164" fontId="10" fillId="15" borderId="1" xfId="0" applyNumberFormat="1" applyFont="1" applyFill="1" applyBorder="1" applyAlignment="1">
      <alignment horizontal="center"/>
    </xf>
    <xf numFmtId="164" fontId="10" fillId="16" borderId="1" xfId="0" applyNumberFormat="1" applyFont="1" applyFill="1" applyBorder="1" applyAlignment="1">
      <alignment horizontal="center"/>
    </xf>
    <xf numFmtId="164" fontId="8" fillId="17" borderId="1" xfId="0" applyNumberFormat="1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4" fillId="0" borderId="0" xfId="0" applyFont="1"/>
    <xf numFmtId="3" fontId="9" fillId="2" borderId="4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10" fillId="10" borderId="1" xfId="0" applyNumberFormat="1" applyFont="1" applyFill="1" applyBorder="1" applyAlignment="1">
      <alignment horizontal="center"/>
    </xf>
    <xf numFmtId="164" fontId="12" fillId="15" borderId="0" xfId="0" applyNumberFormat="1" applyFont="1" applyFill="1" applyAlignment="1">
      <alignment horizontal="center"/>
    </xf>
    <xf numFmtId="164" fontId="7" fillId="19" borderId="1" xfId="0" applyNumberFormat="1" applyFont="1" applyFill="1" applyBorder="1" applyAlignment="1">
      <alignment horizontal="center"/>
    </xf>
    <xf numFmtId="166" fontId="4" fillId="0" borderId="0" xfId="0" applyNumberFormat="1" applyFont="1"/>
    <xf numFmtId="0" fontId="13" fillId="5" borderId="1" xfId="0" applyFont="1" applyFill="1" applyBorder="1" applyAlignment="1">
      <alignment horizontal="center" vertical="center"/>
    </xf>
    <xf numFmtId="164" fontId="14" fillId="20" borderId="1" xfId="0" applyNumberFormat="1" applyFont="1" applyFill="1" applyBorder="1" applyAlignment="1">
      <alignment horizontal="center" vertical="center"/>
    </xf>
    <xf numFmtId="164" fontId="13" fillId="11" borderId="1" xfId="0" applyNumberFormat="1" applyFont="1" applyFill="1" applyBorder="1" applyAlignment="1">
      <alignment horizontal="center" vertical="center"/>
    </xf>
    <xf numFmtId="0" fontId="13" fillId="18" borderId="4" xfId="0" applyFont="1" applyFill="1" applyBorder="1" applyAlignment="1">
      <alignment horizontal="center"/>
    </xf>
    <xf numFmtId="0" fontId="13" fillId="18" borderId="1" xfId="0" applyFont="1" applyFill="1" applyBorder="1" applyAlignment="1">
      <alignment horizontal="center" vertical="center"/>
    </xf>
    <xf numFmtId="4" fontId="13" fillId="18" borderId="4" xfId="0" applyNumberFormat="1" applyFont="1" applyFill="1" applyBorder="1" applyAlignment="1">
      <alignment horizontal="center" vertical="center"/>
    </xf>
    <xf numFmtId="164" fontId="13" fillId="14" borderId="1" xfId="0" applyNumberFormat="1" applyFont="1" applyFill="1" applyBorder="1" applyAlignment="1">
      <alignment horizontal="center" vertical="center"/>
    </xf>
    <xf numFmtId="164" fontId="13" fillId="17" borderId="1" xfId="0" applyNumberFormat="1" applyFont="1" applyFill="1" applyBorder="1" applyAlignment="1">
      <alignment horizontal="center" vertical="center"/>
    </xf>
    <xf numFmtId="0" fontId="15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1" borderId="0" xfId="0" applyFont="1" applyFill="1"/>
    <xf numFmtId="0" fontId="4" fillId="22" borderId="2" xfId="0" applyFont="1" applyFill="1" applyBorder="1" applyAlignment="1">
      <alignment horizontal="center"/>
    </xf>
    <xf numFmtId="0" fontId="4" fillId="23" borderId="2" xfId="0" applyFont="1" applyFill="1" applyBorder="1" applyAlignment="1">
      <alignment horizontal="center" vertical="center" wrapText="1"/>
    </xf>
    <xf numFmtId="164" fontId="1" fillId="24" borderId="0" xfId="0" applyNumberFormat="1" applyFont="1" applyFill="1" applyAlignment="1">
      <alignment horizontal="center" vertical="center" wrapText="1"/>
    </xf>
    <xf numFmtId="164" fontId="1" fillId="24" borderId="0" xfId="0" applyNumberFormat="1" applyFont="1" applyFill="1" applyAlignment="1">
      <alignment horizontal="center" wrapText="1"/>
    </xf>
    <xf numFmtId="0" fontId="1" fillId="24" borderId="0" xfId="0" applyFont="1" applyFill="1" applyAlignment="1">
      <alignment horizontal="center" vertical="center" wrapText="1"/>
    </xf>
    <xf numFmtId="2" fontId="1" fillId="24" borderId="0" xfId="0" applyNumberFormat="1" applyFont="1" applyFill="1" applyAlignment="1">
      <alignment horizontal="center" vertical="center" wrapText="1"/>
    </xf>
    <xf numFmtId="2" fontId="3" fillId="24" borderId="0" xfId="0" applyNumberFormat="1" applyFont="1" applyFill="1" applyAlignment="1">
      <alignment horizontal="center" vertical="center" wrapText="1"/>
    </xf>
    <xf numFmtId="2" fontId="2" fillId="24" borderId="0" xfId="0" applyNumberFormat="1" applyFont="1" applyFill="1" applyAlignment="1">
      <alignment horizontal="center" vertical="center" wrapText="1"/>
    </xf>
    <xf numFmtId="0" fontId="4" fillId="24" borderId="0" xfId="0" applyFont="1" applyFill="1" applyAlignment="1">
      <alignment vertical="center" wrapText="1"/>
    </xf>
    <xf numFmtId="0" fontId="4" fillId="22" borderId="0" xfId="0" applyFont="1" applyFill="1"/>
    <xf numFmtId="0" fontId="4" fillId="22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2" fontId="1" fillId="23" borderId="3" xfId="0" applyNumberFormat="1" applyFont="1" applyFill="1" applyBorder="1" applyAlignment="1">
      <alignment horizontal="center" vertical="center" wrapText="1"/>
    </xf>
    <xf numFmtId="2" fontId="1" fillId="23" borderId="1" xfId="0" applyNumberFormat="1" applyFont="1" applyFill="1" applyBorder="1" applyAlignment="1">
      <alignment horizontal="center" vertical="center" wrapText="1"/>
    </xf>
    <xf numFmtId="164" fontId="10" fillId="25" borderId="1" xfId="0" applyNumberFormat="1" applyFont="1" applyFill="1" applyBorder="1" applyAlignment="1">
      <alignment horizontal="center"/>
    </xf>
    <xf numFmtId="164" fontId="8" fillId="26" borderId="1" xfId="0" applyNumberFormat="1" applyFont="1" applyFill="1" applyBorder="1" applyAlignment="1">
      <alignment horizontal="center"/>
    </xf>
    <xf numFmtId="164" fontId="8" fillId="27" borderId="1" xfId="0" applyNumberFormat="1" applyFont="1" applyFill="1" applyBorder="1" applyAlignment="1">
      <alignment horizontal="center"/>
    </xf>
    <xf numFmtId="0" fontId="8" fillId="28" borderId="1" xfId="0" applyFont="1" applyFill="1" applyBorder="1" applyAlignment="1">
      <alignment horizontal="center"/>
    </xf>
    <xf numFmtId="164" fontId="13" fillId="27" borderId="1" xfId="0" applyNumberFormat="1" applyFont="1" applyFill="1" applyBorder="1" applyAlignment="1">
      <alignment horizontal="center" vertical="center"/>
    </xf>
    <xf numFmtId="164" fontId="13" fillId="26" borderId="1" xfId="0" applyNumberFormat="1" applyFont="1" applyFill="1" applyBorder="1" applyAlignment="1">
      <alignment horizontal="center" vertical="center"/>
    </xf>
    <xf numFmtId="0" fontId="13" fillId="28" borderId="1" xfId="0" applyFont="1" applyFill="1" applyBorder="1" applyAlignment="1">
      <alignment horizontal="center" vertical="center"/>
    </xf>
    <xf numFmtId="164" fontId="13" fillId="29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22" borderId="0" xfId="0" applyFont="1" applyFill="1" applyAlignment="1"/>
    <xf numFmtId="0" fontId="4" fillId="24" borderId="0" xfId="0" applyFont="1" applyFill="1"/>
    <xf numFmtId="164" fontId="1" fillId="23" borderId="1" xfId="0" applyNumberFormat="1" applyFont="1" applyFill="1" applyBorder="1" applyAlignment="1">
      <alignment horizontal="center" vertical="center" wrapText="1"/>
    </xf>
    <xf numFmtId="164" fontId="1" fillId="23" borderId="3" xfId="0" applyNumberFormat="1" applyFont="1" applyFill="1" applyBorder="1" applyAlignment="1">
      <alignment horizontal="center" vertical="center" wrapText="1"/>
    </xf>
    <xf numFmtId="164" fontId="11" fillId="30" borderId="1" xfId="0" applyNumberFormat="1" applyFont="1" applyFill="1" applyBorder="1" applyAlignment="1">
      <alignment horizontal="center"/>
    </xf>
    <xf numFmtId="0" fontId="10" fillId="24" borderId="1" xfId="0" applyFont="1" applyFill="1" applyBorder="1" applyAlignment="1">
      <alignment horizontal="center"/>
    </xf>
    <xf numFmtId="164" fontId="10" fillId="24" borderId="1" xfId="0" applyNumberFormat="1" applyFont="1" applyFill="1" applyBorder="1" applyAlignment="1">
      <alignment horizontal="center"/>
    </xf>
    <xf numFmtId="164" fontId="1" fillId="23" borderId="1" xfId="0" applyNumberFormat="1" applyFont="1" applyFill="1" applyBorder="1" applyAlignment="1">
      <alignment horizontal="center" wrapText="1"/>
    </xf>
    <xf numFmtId="0" fontId="9" fillId="24" borderId="4" xfId="0" applyFont="1" applyFill="1" applyBorder="1" applyAlignment="1">
      <alignment horizontal="center"/>
    </xf>
    <xf numFmtId="0" fontId="10" fillId="24" borderId="4" xfId="0" applyFont="1" applyFill="1" applyBorder="1" applyAlignment="1">
      <alignment horizontal="center"/>
    </xf>
    <xf numFmtId="9" fontId="10" fillId="24" borderId="1" xfId="0" applyNumberFormat="1" applyFont="1" applyFill="1" applyBorder="1" applyAlignment="1">
      <alignment horizontal="center"/>
    </xf>
    <xf numFmtId="3" fontId="9" fillId="24" borderId="4" xfId="0" applyNumberFormat="1" applyFont="1" applyFill="1" applyBorder="1" applyAlignment="1">
      <alignment horizontal="center"/>
    </xf>
    <xf numFmtId="0" fontId="13" fillId="28" borderId="4" xfId="0" applyFont="1" applyFill="1" applyBorder="1" applyAlignment="1">
      <alignment horizontal="center"/>
    </xf>
    <xf numFmtId="0" fontId="13" fillId="28" borderId="4" xfId="0" applyFont="1" applyFill="1" applyBorder="1" applyAlignment="1">
      <alignment horizontal="center" vertical="center"/>
    </xf>
    <xf numFmtId="0" fontId="15" fillId="22" borderId="0" xfId="0" applyFont="1" applyFill="1" applyAlignment="1"/>
    <xf numFmtId="3" fontId="10" fillId="24" borderId="1" xfId="0" applyNumberFormat="1" applyFont="1" applyFill="1" applyBorder="1" applyAlignment="1">
      <alignment horizontal="center"/>
    </xf>
    <xf numFmtId="0" fontId="4" fillId="24" borderId="2" xfId="0" applyFont="1" applyFill="1" applyBorder="1"/>
    <xf numFmtId="0" fontId="1" fillId="23" borderId="2" xfId="0" applyFont="1" applyFill="1" applyBorder="1" applyAlignment="1">
      <alignment horizontal="center" vertical="center" wrapText="1"/>
    </xf>
    <xf numFmtId="0" fontId="5" fillId="23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165" fontId="4" fillId="22" borderId="1" xfId="0" applyNumberFormat="1" applyFont="1" applyFill="1" applyBorder="1" applyAlignment="1">
      <alignment horizontal="center"/>
    </xf>
    <xf numFmtId="164" fontId="7" fillId="24" borderId="1" xfId="0" applyNumberFormat="1" applyFont="1" applyFill="1" applyBorder="1" applyAlignment="1">
      <alignment horizontal="center"/>
    </xf>
    <xf numFmtId="164" fontId="8" fillId="31" borderId="1" xfId="0" applyNumberFormat="1" applyFont="1" applyFill="1" applyBorder="1" applyAlignment="1">
      <alignment horizontal="center"/>
    </xf>
    <xf numFmtId="164" fontId="7" fillId="32" borderId="1" xfId="0" applyNumberFormat="1" applyFont="1" applyFill="1" applyBorder="1" applyAlignment="1">
      <alignment horizontal="center"/>
    </xf>
    <xf numFmtId="0" fontId="13" fillId="23" borderId="1" xfId="0" applyFont="1" applyFill="1" applyBorder="1" applyAlignment="1">
      <alignment horizontal="center" vertical="center"/>
    </xf>
    <xf numFmtId="164" fontId="14" fillId="33" borderId="1" xfId="0" applyNumberFormat="1" applyFont="1" applyFill="1" applyBorder="1" applyAlignment="1">
      <alignment horizontal="center" vertical="center"/>
    </xf>
    <xf numFmtId="164" fontId="13" fillId="31" borderId="1" xfId="0" applyNumberFormat="1" applyFont="1" applyFill="1" applyBorder="1" applyAlignment="1">
      <alignment horizontal="center" vertical="center"/>
    </xf>
    <xf numFmtId="0" fontId="4" fillId="32" borderId="0" xfId="0" applyFont="1" applyFill="1"/>
  </cellXfs>
  <cellStyles count="1">
    <cellStyle name="Normal" xfId="0" builtinId="0"/>
  </cellStyles>
  <dxfs count="3">
    <dxf>
      <fill>
        <patternFill patternType="solid">
          <fgColor rgb="FF1C4587"/>
          <bgColor rgb="FF1C4587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38761D"/>
          <bgColor rgb="FF38761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Gasto</a:t>
            </a:r>
            <a:r>
              <a:rPr lang="pt-BR" baseline="0"/>
              <a:t> por Plataforma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99299728444348E-2"/>
          <c:y val="0.10240002150131686"/>
          <c:w val="0.88641606268604589"/>
          <c:h val="0.78045454707707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TELEGRAM!$B$2</c:f>
              <c:strCache>
                <c:ptCount val="1"/>
                <c:pt idx="0">
                  <c:v>FACE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TELEGRAM!$B$3:$B$33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6-4157-A08B-B936B154C8EF}"/>
            </c:ext>
          </c:extLst>
        </c:ser>
        <c:ser>
          <c:idx val="1"/>
          <c:order val="1"/>
          <c:tx>
            <c:strRef>
              <c:f>TELEGRAM!$C$2</c:f>
              <c:strCache>
                <c:ptCount val="1"/>
                <c:pt idx="0">
                  <c:v>KWAI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TELEGRAM!$C$3:$C$33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E6-4157-A08B-B936B154C8EF}"/>
            </c:ext>
          </c:extLst>
        </c:ser>
        <c:ser>
          <c:idx val="2"/>
          <c:order val="2"/>
          <c:tx>
            <c:strRef>
              <c:f>TELEGRAM!$D$2</c:f>
              <c:strCache>
                <c:ptCount val="1"/>
                <c:pt idx="0">
                  <c:v>TIKTOK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TELEGRAM!$D$3:$D$33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E6-4157-A08B-B936B154C8EF}"/>
            </c:ext>
          </c:extLst>
        </c:ser>
        <c:ser>
          <c:idx val="3"/>
          <c:order val="3"/>
          <c:tx>
            <c:strRef>
              <c:f>TELEGRAM!$E$2</c:f>
              <c:strCache>
                <c:ptCount val="1"/>
                <c:pt idx="0">
                  <c:v>YOUTUBE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TELEGRAM!$E$3:$E$33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6-4157-A08B-B936B154C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01086143"/>
        <c:axId val="401086975"/>
      </c:barChart>
      <c:catAx>
        <c:axId val="401086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086975"/>
        <c:crosses val="autoZero"/>
        <c:auto val="1"/>
        <c:lblAlgn val="ctr"/>
        <c:lblOffset val="100"/>
        <c:noMultiLvlLbl val="0"/>
      </c:catAx>
      <c:valAx>
        <c:axId val="401086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R$ -416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108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Escala</a:t>
            </a:r>
            <a:r>
              <a:rPr lang="en-US" baseline="0"/>
              <a:t> Diaria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TELEGRAM!$F$2</c:f>
              <c:strCache>
                <c:ptCount val="1"/>
                <c:pt idx="0">
                  <c:v>INVESTIMENTO TOTAL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TELEGRAM!$F$3:$F$33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A-47A1-8B2D-53F4FBEBB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952511"/>
        <c:axId val="347953343"/>
      </c:lineChart>
      <c:catAx>
        <c:axId val="34795251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7953343"/>
        <c:crosses val="autoZero"/>
        <c:auto val="1"/>
        <c:lblAlgn val="ctr"/>
        <c:lblOffset val="100"/>
        <c:noMultiLvlLbl val="0"/>
      </c:catAx>
      <c:valAx>
        <c:axId val="34795334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[$R$ -416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7952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Visualização Participação no Faturamento (Final do Mês)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3297022934095798"/>
          <c:y val="0.10275162534845322"/>
          <c:w val="0.4658585012031719"/>
          <c:h val="0.8627323247928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(TELEGRAM!$V$2,TELEGRAM!$W$2,TELEGRAM!$X$2)</c:f>
              <c:strCache>
                <c:ptCount val="3"/>
                <c:pt idx="0">
                  <c:v>REV</c:v>
                </c:pt>
                <c:pt idx="1">
                  <c:v>CPA</c:v>
                </c:pt>
                <c:pt idx="2">
                  <c:v>
VENDA VIP </c:v>
                </c:pt>
              </c:strCache>
            </c:strRef>
          </c:cat>
          <c:val>
            <c:numRef>
              <c:f>(TELEGRAM!$V$34,TELEGRAM!$W$34,TELEGRAM!$X$34)</c:f>
              <c:numCache>
                <c:formatCode>[$R$ -416]#,##0.00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9-4476-937D-FE313B6DF1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Lucro Diario</a:t>
            </a:r>
          </a:p>
          <a:p>
            <a:pPr>
              <a:defRPr/>
            </a:pP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4420552642233138E-2"/>
          <c:y val="0.16744873128026616"/>
          <c:w val="0.91355323321225934"/>
          <c:h val="0.7865435105136025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TELEGRAM!$Z$3:$Z$33</c:f>
              <c:numCache>
                <c:formatCode>[$R$ -416]#,##0.00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C-403C-AB87-940D3BD7E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5567"/>
        <c:axId val="536446815"/>
      </c:lineChart>
      <c:catAx>
        <c:axId val="5364455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446815"/>
        <c:crosses val="autoZero"/>
        <c:auto val="1"/>
        <c:lblAlgn val="ctr"/>
        <c:lblOffset val="100"/>
        <c:noMultiLvlLbl val="0"/>
      </c:catAx>
      <c:valAx>
        <c:axId val="53644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R$ -416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3644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_xlchart.v2.2</cx:f>
      </cx:strDim>
      <cx:numDim type="val">
        <cx:f dir="row">_xlchart.v2.3</cx:f>
      </cx:numDim>
    </cx:data>
  </cx:chartData>
  <cx:chart>
    <cx:title pos="t" align="ctr" overlay="0">
      <cx:tx>
        <cx:txData>
          <cx:v>Visualização Funil (Final do Mês)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rgbClr val="000000">
                  <a:lumMod val="75000"/>
                  <a:lumOff val="25000"/>
                </a:srgbClr>
              </a:solidFill>
              <a:latin typeface="Arial"/>
              <a:cs typeface="Arial"/>
            </a:rPr>
            <a:t>Visualização Funil (Final do Mês)</a:t>
          </a:r>
        </a:p>
      </cx:txPr>
    </cx:title>
    <cx:plotArea>
      <cx:plotAreaRegion>
        <cx:series layoutId="funnel" uniqueId="{45649063-F96D-4D91-BDB8-CA079893C378}">
          <cx:dataLabels>
            <cx:visibility seriesName="0" categoryName="0" value="1"/>
          </cx:dataLabels>
          <cx:dataId val="0"/>
        </cx:series>
      </cx:plotAreaRegion>
      <cx:axis id="1">
        <cx:catScaling gapWidth="0.150000006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17319</xdr:rowOff>
    </xdr:from>
    <xdr:to>
      <xdr:col>5</xdr:col>
      <xdr:colOff>1472045</xdr:colOff>
      <xdr:row>131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1FC633D-1070-4233-9BD1-8CD3DD68F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1506680</xdr:colOff>
      <xdr:row>34</xdr:row>
      <xdr:rowOff>17319</xdr:rowOff>
    </xdr:from>
    <xdr:to>
      <xdr:col>10</xdr:col>
      <xdr:colOff>346363</xdr:colOff>
      <xdr:row>131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A1A761D-13F6-41C5-AFC2-F76379E70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346362</xdr:colOff>
      <xdr:row>34</xdr:row>
      <xdr:rowOff>13853</xdr:rowOff>
    </xdr:from>
    <xdr:to>
      <xdr:col>16</xdr:col>
      <xdr:colOff>121226</xdr:colOff>
      <xdr:row>131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12" name="Gráfico 11">
              <a:extLst>
                <a:ext uri="{FF2B5EF4-FFF2-40B4-BE49-F238E27FC236}">
                  <a16:creationId xmlns:a16="http://schemas.microsoft.com/office/drawing/2014/main" id="{FEC46866-D177-4A8B-826D-DE1DD1F7E8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88589" y="7910944"/>
              <a:ext cx="10702637" cy="47659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16</xdr:col>
      <xdr:colOff>147204</xdr:colOff>
      <xdr:row>33</xdr:row>
      <xdr:rowOff>290945</xdr:rowOff>
    </xdr:from>
    <xdr:to>
      <xdr:col>20</xdr:col>
      <xdr:colOff>1</xdr:colOff>
      <xdr:row>131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25A5A1B-0153-4EDD-8B31-E8B16A234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17318</xdr:colOff>
      <xdr:row>34</xdr:row>
      <xdr:rowOff>92652</xdr:rowOff>
    </xdr:from>
    <xdr:to>
      <xdr:col>27</xdr:col>
      <xdr:colOff>25976</xdr:colOff>
      <xdr:row>131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4A173FE-7D41-4035-B6C7-40C59C8F4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965"/>
  <sheetViews>
    <sheetView tabSelected="1" zoomScale="55" zoomScaleNormal="55" workbookViewId="0">
      <selection activeCell="A35" sqref="A35:F131"/>
    </sheetView>
  </sheetViews>
  <sheetFormatPr defaultColWidth="0" defaultRowHeight="15" customHeight="1" zeroHeight="1" x14ac:dyDescent="0.2"/>
  <cols>
    <col min="1" max="1" width="11.28515625" customWidth="1"/>
    <col min="2" max="2" width="25" customWidth="1"/>
    <col min="3" max="3" width="21.7109375" customWidth="1"/>
    <col min="4" max="5" width="22.28515625" customWidth="1"/>
    <col min="6" max="6" width="29.28515625" customWidth="1"/>
    <col min="7" max="8" width="25" customWidth="1"/>
    <col min="9" max="11" width="30.7109375" customWidth="1"/>
    <col min="12" max="12" width="33.5703125" customWidth="1"/>
    <col min="13" max="16" width="25" customWidth="1"/>
    <col min="17" max="17" width="54.42578125" customWidth="1"/>
    <col min="18" max="18" width="30.7109375" customWidth="1"/>
    <col min="19" max="20" width="25" customWidth="1"/>
    <col min="21" max="21" width="48.85546875" customWidth="1"/>
    <col min="22" max="25" width="25" customWidth="1"/>
    <col min="26" max="26" width="30.5703125" customWidth="1"/>
    <col min="27" max="27" width="19.42578125" customWidth="1"/>
    <col min="28" max="28" width="25" customWidth="1"/>
    <col min="29" max="40" width="14.42578125" hidden="1"/>
    <col min="41" max="16384" width="12.5703125" hidden="1"/>
  </cols>
  <sheetData>
    <row r="1" spans="1:40" ht="36.75" customHeight="1" x14ac:dyDescent="0.35">
      <c r="A1" s="63"/>
      <c r="B1" s="1" t="s">
        <v>0</v>
      </c>
      <c r="C1" s="2"/>
      <c r="D1" s="3" t="s">
        <v>1</v>
      </c>
      <c r="E1" s="4"/>
      <c r="F1" s="5" t="s">
        <v>2</v>
      </c>
      <c r="G1" s="6"/>
      <c r="H1" s="61"/>
      <c r="I1" s="62"/>
      <c r="J1" s="62"/>
      <c r="K1" s="62"/>
      <c r="L1" s="7" t="s">
        <v>3</v>
      </c>
      <c r="M1" s="8">
        <v>0</v>
      </c>
      <c r="N1" s="61"/>
      <c r="O1" s="61"/>
      <c r="P1" s="61"/>
      <c r="Q1" s="61"/>
      <c r="R1" s="61"/>
      <c r="S1" s="61"/>
      <c r="T1" s="64"/>
      <c r="U1" s="64"/>
      <c r="V1" s="65"/>
      <c r="W1" s="66"/>
      <c r="X1" s="64"/>
      <c r="Y1" s="64"/>
      <c r="Z1" s="64"/>
      <c r="AA1" s="64"/>
      <c r="AB1" s="67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ht="54" x14ac:dyDescent="0.35">
      <c r="A2" s="10" t="s">
        <v>4</v>
      </c>
      <c r="B2" s="11" t="s">
        <v>5</v>
      </c>
      <c r="C2" s="12" t="s">
        <v>6</v>
      </c>
      <c r="D2" s="3" t="s">
        <v>7</v>
      </c>
      <c r="E2" s="3" t="s">
        <v>8</v>
      </c>
      <c r="F2" s="13" t="s">
        <v>9</v>
      </c>
      <c r="G2" s="14" t="s">
        <v>10</v>
      </c>
      <c r="H2" s="15" t="s">
        <v>11</v>
      </c>
      <c r="I2" s="14" t="s">
        <v>12</v>
      </c>
      <c r="J2" s="14" t="s">
        <v>13</v>
      </c>
      <c r="K2" s="14" t="s">
        <v>14</v>
      </c>
      <c r="L2" s="14" t="s">
        <v>15</v>
      </c>
      <c r="M2" s="3" t="s">
        <v>16</v>
      </c>
      <c r="N2" s="3" t="s">
        <v>17</v>
      </c>
      <c r="O2" s="3" t="s">
        <v>18</v>
      </c>
      <c r="P2" s="16" t="s">
        <v>19</v>
      </c>
      <c r="Q2" s="13" t="s">
        <v>20</v>
      </c>
      <c r="R2" s="17" t="s">
        <v>21</v>
      </c>
      <c r="S2" s="17" t="s">
        <v>22</v>
      </c>
      <c r="T2" s="18" t="s">
        <v>23</v>
      </c>
      <c r="U2" s="18" t="s">
        <v>24</v>
      </c>
      <c r="V2" s="19" t="s">
        <v>25</v>
      </c>
      <c r="W2" s="19" t="s">
        <v>26</v>
      </c>
      <c r="X2" s="19" t="s">
        <v>27</v>
      </c>
      <c r="Y2" s="18" t="s">
        <v>28</v>
      </c>
      <c r="Z2" s="20" t="s">
        <v>29</v>
      </c>
      <c r="AA2" s="20" t="s">
        <v>30</v>
      </c>
      <c r="AB2" s="60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ht="15.75" customHeight="1" x14ac:dyDescent="0.3">
      <c r="A3" s="22">
        <v>44682</v>
      </c>
      <c r="B3" s="23">
        <v>0</v>
      </c>
      <c r="C3" s="23">
        <v>0</v>
      </c>
      <c r="D3" s="23">
        <v>0</v>
      </c>
      <c r="E3" s="23">
        <v>0</v>
      </c>
      <c r="F3" s="24">
        <f t="shared" ref="F3:F33" si="0">SUM(B3:E3)</f>
        <v>0</v>
      </c>
      <c r="G3" s="25">
        <v>0</v>
      </c>
      <c r="H3" s="26">
        <v>0</v>
      </c>
      <c r="I3" s="27">
        <v>0</v>
      </c>
      <c r="J3" s="27">
        <v>0</v>
      </c>
      <c r="K3" s="28">
        <f t="shared" ref="K3:K33" si="1">SUM(G3:J3)</f>
        <v>0</v>
      </c>
      <c r="L3" s="29">
        <v>0</v>
      </c>
      <c r="M3" s="30">
        <f>L3-M1</f>
        <v>0</v>
      </c>
      <c r="N3" s="31" t="e">
        <f t="shared" ref="N3:N33" si="2">F3/M3</f>
        <v>#DIV/0!</v>
      </c>
      <c r="O3" s="32" t="e">
        <f>M3/K3</f>
        <v>#DIV/0!</v>
      </c>
      <c r="P3" s="26">
        <v>0</v>
      </c>
      <c r="Q3" s="33" t="e">
        <f t="shared" ref="Q3:Q34" si="3">F3/P3</f>
        <v>#DIV/0!</v>
      </c>
      <c r="R3" s="26">
        <v>0</v>
      </c>
      <c r="S3" s="33" t="e">
        <f t="shared" ref="S3:S34" si="4">F3/R3</f>
        <v>#DIV/0!</v>
      </c>
      <c r="T3" s="34">
        <v>0</v>
      </c>
      <c r="U3" s="35" t="e">
        <f t="shared" ref="U3:U33" si="5">T3/R3</f>
        <v>#DIV/0!</v>
      </c>
      <c r="V3" s="35">
        <v>0</v>
      </c>
      <c r="W3" s="36">
        <v>0</v>
      </c>
      <c r="X3" s="37">
        <v>0</v>
      </c>
      <c r="Y3" s="38">
        <f t="shared" ref="Y3:Y33" si="6">SUM(V3:X3)</f>
        <v>0</v>
      </c>
      <c r="Z3" s="35">
        <f t="shared" ref="Z3:Z20" si="7">Y3-F3</f>
        <v>0</v>
      </c>
      <c r="AA3" s="39" t="e">
        <f t="shared" ref="AA3:AA34" si="8">Y3/F3</f>
        <v>#DIV/0!</v>
      </c>
      <c r="AB3" s="6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</row>
    <row r="4" spans="1:40" ht="15.75" customHeight="1" x14ac:dyDescent="0.3">
      <c r="A4" s="22">
        <v>44683</v>
      </c>
      <c r="B4" s="23">
        <v>0</v>
      </c>
      <c r="C4" s="23">
        <v>0</v>
      </c>
      <c r="D4" s="23">
        <v>0</v>
      </c>
      <c r="E4" s="23">
        <v>0</v>
      </c>
      <c r="F4" s="24">
        <f t="shared" si="0"/>
        <v>0</v>
      </c>
      <c r="G4" s="41">
        <v>0</v>
      </c>
      <c r="H4" s="42">
        <v>0</v>
      </c>
      <c r="I4" s="27">
        <v>0</v>
      </c>
      <c r="J4" s="27">
        <v>0</v>
      </c>
      <c r="K4" s="43">
        <f t="shared" si="1"/>
        <v>0</v>
      </c>
      <c r="L4" s="41">
        <f t="shared" ref="L4:L33" si="9">SUM(G4:H4)</f>
        <v>0</v>
      </c>
      <c r="M4" s="30">
        <f t="shared" ref="M4:M33" si="10">L4-L3</f>
        <v>0</v>
      </c>
      <c r="N4" s="31" t="e">
        <f t="shared" si="2"/>
        <v>#DIV/0!</v>
      </c>
      <c r="O4" s="32" t="e">
        <f t="shared" ref="O4:O33" si="11">L4/K4</f>
        <v>#DIV/0!</v>
      </c>
      <c r="P4" s="26">
        <v>0</v>
      </c>
      <c r="Q4" s="33" t="e">
        <f t="shared" si="3"/>
        <v>#DIV/0!</v>
      </c>
      <c r="R4" s="26">
        <v>0</v>
      </c>
      <c r="S4" s="33" t="e">
        <f t="shared" si="4"/>
        <v>#DIV/0!</v>
      </c>
      <c r="T4" s="34">
        <v>0</v>
      </c>
      <c r="U4" s="35" t="e">
        <f t="shared" si="5"/>
        <v>#DIV/0!</v>
      </c>
      <c r="V4" s="35">
        <v>0</v>
      </c>
      <c r="W4" s="36">
        <v>0</v>
      </c>
      <c r="X4" s="37">
        <v>0</v>
      </c>
      <c r="Y4" s="38">
        <f t="shared" si="6"/>
        <v>0</v>
      </c>
      <c r="Z4" s="35">
        <f t="shared" si="7"/>
        <v>0</v>
      </c>
      <c r="AA4" s="39" t="e">
        <f t="shared" si="8"/>
        <v>#DIV/0!</v>
      </c>
      <c r="AB4" s="6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</row>
    <row r="5" spans="1:40" ht="15.75" customHeight="1" x14ac:dyDescent="0.3">
      <c r="A5" s="22">
        <v>44684</v>
      </c>
      <c r="B5" s="23">
        <v>0</v>
      </c>
      <c r="C5" s="23">
        <v>0</v>
      </c>
      <c r="D5" s="23">
        <v>0</v>
      </c>
      <c r="E5" s="23">
        <v>0</v>
      </c>
      <c r="F5" s="24">
        <f t="shared" si="0"/>
        <v>0</v>
      </c>
      <c r="G5" s="25">
        <v>0</v>
      </c>
      <c r="H5" s="25">
        <v>0</v>
      </c>
      <c r="I5" s="26">
        <v>0</v>
      </c>
      <c r="J5" s="26">
        <v>0</v>
      </c>
      <c r="K5" s="28">
        <f t="shared" si="1"/>
        <v>0</v>
      </c>
      <c r="L5" s="25">
        <f t="shared" si="9"/>
        <v>0</v>
      </c>
      <c r="M5" s="30">
        <f t="shared" si="10"/>
        <v>0</v>
      </c>
      <c r="N5" s="31" t="e">
        <f t="shared" si="2"/>
        <v>#DIV/0!</v>
      </c>
      <c r="O5" s="32" t="e">
        <f t="shared" si="11"/>
        <v>#DIV/0!</v>
      </c>
      <c r="P5" s="26">
        <v>0</v>
      </c>
      <c r="Q5" s="33" t="e">
        <f t="shared" si="3"/>
        <v>#DIV/0!</v>
      </c>
      <c r="R5" s="26">
        <v>0</v>
      </c>
      <c r="S5" s="33" t="e">
        <f t="shared" si="4"/>
        <v>#DIV/0!</v>
      </c>
      <c r="T5" s="34">
        <v>0</v>
      </c>
      <c r="U5" s="35" t="e">
        <f t="shared" si="5"/>
        <v>#DIV/0!</v>
      </c>
      <c r="V5" s="35">
        <v>0</v>
      </c>
      <c r="W5" s="44">
        <v>0</v>
      </c>
      <c r="X5" s="37">
        <v>0</v>
      </c>
      <c r="Y5" s="38">
        <f t="shared" si="6"/>
        <v>0</v>
      </c>
      <c r="Z5" s="35">
        <f t="shared" si="7"/>
        <v>0</v>
      </c>
      <c r="AA5" s="39" t="e">
        <f t="shared" si="8"/>
        <v>#DIV/0!</v>
      </c>
      <c r="AB5" s="6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</row>
    <row r="6" spans="1:40" ht="15.75" customHeight="1" x14ac:dyDescent="0.3">
      <c r="A6" s="22">
        <v>44685</v>
      </c>
      <c r="B6" s="23">
        <v>0</v>
      </c>
      <c r="C6" s="23">
        <v>0</v>
      </c>
      <c r="D6" s="23">
        <v>0</v>
      </c>
      <c r="E6" s="23">
        <v>0</v>
      </c>
      <c r="F6" s="24">
        <f t="shared" si="0"/>
        <v>0</v>
      </c>
      <c r="G6" s="25">
        <v>0</v>
      </c>
      <c r="H6" s="26">
        <v>0</v>
      </c>
      <c r="I6" s="26">
        <v>0</v>
      </c>
      <c r="J6" s="26">
        <v>0</v>
      </c>
      <c r="K6" s="28">
        <f t="shared" si="1"/>
        <v>0</v>
      </c>
      <c r="L6" s="25">
        <f t="shared" si="9"/>
        <v>0</v>
      </c>
      <c r="M6" s="30">
        <f t="shared" si="10"/>
        <v>0</v>
      </c>
      <c r="N6" s="31" t="e">
        <f t="shared" si="2"/>
        <v>#DIV/0!</v>
      </c>
      <c r="O6" s="32" t="e">
        <f t="shared" si="11"/>
        <v>#DIV/0!</v>
      </c>
      <c r="P6" s="26">
        <v>0</v>
      </c>
      <c r="Q6" s="33" t="e">
        <f t="shared" si="3"/>
        <v>#DIV/0!</v>
      </c>
      <c r="R6" s="26">
        <v>0</v>
      </c>
      <c r="S6" s="33" t="e">
        <f t="shared" si="4"/>
        <v>#DIV/0!</v>
      </c>
      <c r="T6" s="34">
        <v>0</v>
      </c>
      <c r="U6" s="35" t="e">
        <f t="shared" si="5"/>
        <v>#DIV/0!</v>
      </c>
      <c r="V6" s="35">
        <v>0</v>
      </c>
      <c r="W6" s="36">
        <v>0</v>
      </c>
      <c r="X6" s="37">
        <v>0</v>
      </c>
      <c r="Y6" s="38">
        <f t="shared" si="6"/>
        <v>0</v>
      </c>
      <c r="Z6" s="35">
        <f t="shared" si="7"/>
        <v>0</v>
      </c>
      <c r="AA6" s="39" t="e">
        <f t="shared" si="8"/>
        <v>#DIV/0!</v>
      </c>
      <c r="AB6" s="6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</row>
    <row r="7" spans="1:40" ht="15.75" customHeight="1" x14ac:dyDescent="0.3">
      <c r="A7" s="22">
        <v>44686</v>
      </c>
      <c r="B7" s="23">
        <v>0</v>
      </c>
      <c r="C7" s="23">
        <v>0</v>
      </c>
      <c r="D7" s="23">
        <v>0</v>
      </c>
      <c r="E7" s="23">
        <v>0</v>
      </c>
      <c r="F7" s="24">
        <f t="shared" si="0"/>
        <v>0</v>
      </c>
      <c r="G7" s="25">
        <v>0</v>
      </c>
      <c r="H7" s="26">
        <v>0</v>
      </c>
      <c r="I7" s="26">
        <v>0</v>
      </c>
      <c r="J7" s="26">
        <v>0</v>
      </c>
      <c r="K7" s="28">
        <f t="shared" si="1"/>
        <v>0</v>
      </c>
      <c r="L7" s="25">
        <f t="shared" si="9"/>
        <v>0</v>
      </c>
      <c r="M7" s="30">
        <f t="shared" si="10"/>
        <v>0</v>
      </c>
      <c r="N7" s="31" t="e">
        <f t="shared" si="2"/>
        <v>#DIV/0!</v>
      </c>
      <c r="O7" s="32" t="e">
        <f t="shared" si="11"/>
        <v>#DIV/0!</v>
      </c>
      <c r="P7" s="26">
        <v>0</v>
      </c>
      <c r="Q7" s="33" t="e">
        <f t="shared" si="3"/>
        <v>#DIV/0!</v>
      </c>
      <c r="R7" s="26">
        <v>0</v>
      </c>
      <c r="S7" s="33" t="e">
        <f t="shared" si="4"/>
        <v>#DIV/0!</v>
      </c>
      <c r="T7" s="34">
        <v>0</v>
      </c>
      <c r="U7" s="35" t="e">
        <f t="shared" si="5"/>
        <v>#DIV/0!</v>
      </c>
      <c r="V7" s="35">
        <v>0</v>
      </c>
      <c r="W7" s="36">
        <v>0</v>
      </c>
      <c r="X7" s="37">
        <v>0</v>
      </c>
      <c r="Y7" s="38">
        <f t="shared" si="6"/>
        <v>0</v>
      </c>
      <c r="Z7" s="35">
        <f t="shared" si="7"/>
        <v>0</v>
      </c>
      <c r="AA7" s="39" t="e">
        <f t="shared" si="8"/>
        <v>#DIV/0!</v>
      </c>
      <c r="AB7" s="6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</row>
    <row r="8" spans="1:40" ht="15.75" customHeight="1" x14ac:dyDescent="0.3">
      <c r="A8" s="22">
        <v>44687</v>
      </c>
      <c r="B8" s="23">
        <v>0</v>
      </c>
      <c r="C8" s="23">
        <v>0</v>
      </c>
      <c r="D8" s="23">
        <v>0</v>
      </c>
      <c r="E8" s="23">
        <v>0</v>
      </c>
      <c r="F8" s="24">
        <f t="shared" si="0"/>
        <v>0</v>
      </c>
      <c r="G8" s="25">
        <v>0</v>
      </c>
      <c r="H8" s="26">
        <v>0</v>
      </c>
      <c r="I8" s="26">
        <v>0</v>
      </c>
      <c r="J8" s="26">
        <v>0</v>
      </c>
      <c r="K8" s="28">
        <f t="shared" si="1"/>
        <v>0</v>
      </c>
      <c r="L8" s="25">
        <f t="shared" si="9"/>
        <v>0</v>
      </c>
      <c r="M8" s="30">
        <f t="shared" si="10"/>
        <v>0</v>
      </c>
      <c r="N8" s="31" t="e">
        <f t="shared" si="2"/>
        <v>#DIV/0!</v>
      </c>
      <c r="O8" s="32" t="e">
        <f t="shared" si="11"/>
        <v>#DIV/0!</v>
      </c>
      <c r="P8" s="26">
        <v>0</v>
      </c>
      <c r="Q8" s="33" t="e">
        <f t="shared" si="3"/>
        <v>#DIV/0!</v>
      </c>
      <c r="R8" s="26">
        <v>0</v>
      </c>
      <c r="S8" s="33" t="e">
        <f t="shared" si="4"/>
        <v>#DIV/0!</v>
      </c>
      <c r="T8" s="34">
        <v>0</v>
      </c>
      <c r="U8" s="35" t="e">
        <f t="shared" si="5"/>
        <v>#DIV/0!</v>
      </c>
      <c r="V8" s="35">
        <v>0</v>
      </c>
      <c r="W8" s="36">
        <v>0</v>
      </c>
      <c r="X8" s="37">
        <v>0</v>
      </c>
      <c r="Y8" s="38">
        <f t="shared" si="6"/>
        <v>0</v>
      </c>
      <c r="Z8" s="35">
        <f t="shared" si="7"/>
        <v>0</v>
      </c>
      <c r="AA8" s="39" t="e">
        <f t="shared" si="8"/>
        <v>#DIV/0!</v>
      </c>
      <c r="AB8" s="6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</row>
    <row r="9" spans="1:40" ht="15.75" customHeight="1" x14ac:dyDescent="0.3">
      <c r="A9" s="22">
        <v>44688</v>
      </c>
      <c r="B9" s="23">
        <v>0</v>
      </c>
      <c r="C9" s="23">
        <v>0</v>
      </c>
      <c r="D9" s="23">
        <v>0</v>
      </c>
      <c r="E9" s="23">
        <v>0</v>
      </c>
      <c r="F9" s="24">
        <f t="shared" si="0"/>
        <v>0</v>
      </c>
      <c r="G9" s="25">
        <v>0</v>
      </c>
      <c r="H9" s="26">
        <v>0</v>
      </c>
      <c r="I9" s="26">
        <v>0</v>
      </c>
      <c r="J9" s="26">
        <v>0</v>
      </c>
      <c r="K9" s="28">
        <f t="shared" si="1"/>
        <v>0</v>
      </c>
      <c r="L9" s="25">
        <f t="shared" si="9"/>
        <v>0</v>
      </c>
      <c r="M9" s="30">
        <f t="shared" si="10"/>
        <v>0</v>
      </c>
      <c r="N9" s="31" t="e">
        <f t="shared" si="2"/>
        <v>#DIV/0!</v>
      </c>
      <c r="O9" s="32" t="e">
        <f t="shared" si="11"/>
        <v>#DIV/0!</v>
      </c>
      <c r="P9" s="26">
        <v>0</v>
      </c>
      <c r="Q9" s="33" t="e">
        <f t="shared" si="3"/>
        <v>#DIV/0!</v>
      </c>
      <c r="R9" s="26">
        <v>0</v>
      </c>
      <c r="S9" s="33" t="e">
        <f t="shared" si="4"/>
        <v>#DIV/0!</v>
      </c>
      <c r="T9" s="34">
        <v>0</v>
      </c>
      <c r="U9" s="35" t="e">
        <f t="shared" si="5"/>
        <v>#DIV/0!</v>
      </c>
      <c r="V9" s="35">
        <v>0</v>
      </c>
      <c r="W9" s="36">
        <v>0</v>
      </c>
      <c r="X9" s="37">
        <v>0</v>
      </c>
      <c r="Y9" s="38">
        <f t="shared" si="6"/>
        <v>0</v>
      </c>
      <c r="Z9" s="35">
        <f t="shared" si="7"/>
        <v>0</v>
      </c>
      <c r="AA9" s="39" t="e">
        <f t="shared" si="8"/>
        <v>#DIV/0!</v>
      </c>
      <c r="AB9" s="6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</row>
    <row r="10" spans="1:40" ht="15.75" customHeight="1" x14ac:dyDescent="0.3">
      <c r="A10" s="22">
        <v>44689</v>
      </c>
      <c r="B10" s="23">
        <v>0</v>
      </c>
      <c r="C10" s="23">
        <v>0</v>
      </c>
      <c r="D10" s="23">
        <v>0</v>
      </c>
      <c r="E10" s="23">
        <v>0</v>
      </c>
      <c r="F10" s="24">
        <f t="shared" si="0"/>
        <v>0</v>
      </c>
      <c r="G10" s="25">
        <v>0</v>
      </c>
      <c r="H10" s="26">
        <v>0</v>
      </c>
      <c r="I10" s="26">
        <v>0</v>
      </c>
      <c r="J10" s="26">
        <v>0</v>
      </c>
      <c r="K10" s="28">
        <f t="shared" si="1"/>
        <v>0</v>
      </c>
      <c r="L10" s="25">
        <f t="shared" si="9"/>
        <v>0</v>
      </c>
      <c r="M10" s="30">
        <f t="shared" si="10"/>
        <v>0</v>
      </c>
      <c r="N10" s="31" t="e">
        <f t="shared" si="2"/>
        <v>#DIV/0!</v>
      </c>
      <c r="O10" s="32" t="e">
        <f t="shared" si="11"/>
        <v>#DIV/0!</v>
      </c>
      <c r="P10" s="26">
        <v>0</v>
      </c>
      <c r="Q10" s="33" t="e">
        <f t="shared" si="3"/>
        <v>#DIV/0!</v>
      </c>
      <c r="R10" s="26">
        <v>0</v>
      </c>
      <c r="S10" s="33" t="e">
        <f t="shared" si="4"/>
        <v>#DIV/0!</v>
      </c>
      <c r="T10" s="34">
        <v>0</v>
      </c>
      <c r="U10" s="35" t="e">
        <f t="shared" si="5"/>
        <v>#DIV/0!</v>
      </c>
      <c r="V10" s="35">
        <v>0</v>
      </c>
      <c r="W10" s="36">
        <v>0</v>
      </c>
      <c r="X10" s="37">
        <v>0</v>
      </c>
      <c r="Y10" s="38">
        <f t="shared" si="6"/>
        <v>0</v>
      </c>
      <c r="Z10" s="35">
        <f t="shared" si="7"/>
        <v>0</v>
      </c>
      <c r="AA10" s="39" t="e">
        <f t="shared" si="8"/>
        <v>#DIV/0!</v>
      </c>
      <c r="AB10" s="6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</row>
    <row r="11" spans="1:40" ht="15.75" customHeight="1" x14ac:dyDescent="0.3">
      <c r="A11" s="22">
        <v>44690</v>
      </c>
      <c r="B11" s="23">
        <v>0</v>
      </c>
      <c r="C11" s="23">
        <v>0</v>
      </c>
      <c r="D11" s="23">
        <v>0</v>
      </c>
      <c r="E11" s="23">
        <v>0</v>
      </c>
      <c r="F11" s="24">
        <f t="shared" si="0"/>
        <v>0</v>
      </c>
      <c r="G11" s="25">
        <v>0</v>
      </c>
      <c r="H11" s="26">
        <v>0</v>
      </c>
      <c r="I11" s="26">
        <v>0</v>
      </c>
      <c r="J11" s="26">
        <v>0</v>
      </c>
      <c r="K11" s="28">
        <f t="shared" si="1"/>
        <v>0</v>
      </c>
      <c r="L11" s="25">
        <f t="shared" si="9"/>
        <v>0</v>
      </c>
      <c r="M11" s="30">
        <f t="shared" si="10"/>
        <v>0</v>
      </c>
      <c r="N11" s="31" t="e">
        <f t="shared" si="2"/>
        <v>#DIV/0!</v>
      </c>
      <c r="O11" s="32" t="e">
        <f t="shared" si="11"/>
        <v>#DIV/0!</v>
      </c>
      <c r="P11" s="26">
        <v>0</v>
      </c>
      <c r="Q11" s="33" t="e">
        <f t="shared" si="3"/>
        <v>#DIV/0!</v>
      </c>
      <c r="R11" s="26">
        <v>0</v>
      </c>
      <c r="S11" s="33" t="e">
        <f t="shared" si="4"/>
        <v>#DIV/0!</v>
      </c>
      <c r="T11" s="34">
        <v>0</v>
      </c>
      <c r="U11" s="35" t="e">
        <f t="shared" si="5"/>
        <v>#DIV/0!</v>
      </c>
      <c r="V11" s="35">
        <v>0</v>
      </c>
      <c r="W11" s="36">
        <v>0</v>
      </c>
      <c r="X11" s="37">
        <v>0</v>
      </c>
      <c r="Y11" s="38">
        <f t="shared" si="6"/>
        <v>0</v>
      </c>
      <c r="Z11" s="35">
        <f t="shared" si="7"/>
        <v>0</v>
      </c>
      <c r="AA11" s="39" t="e">
        <f t="shared" si="8"/>
        <v>#DIV/0!</v>
      </c>
      <c r="AB11" s="6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</row>
    <row r="12" spans="1:40" ht="15.75" customHeight="1" x14ac:dyDescent="0.3">
      <c r="A12" s="22">
        <v>44691</v>
      </c>
      <c r="B12" s="23">
        <v>0</v>
      </c>
      <c r="C12" s="23">
        <v>0</v>
      </c>
      <c r="D12" s="23">
        <v>0</v>
      </c>
      <c r="E12" s="23">
        <v>0</v>
      </c>
      <c r="F12" s="24">
        <f t="shared" si="0"/>
        <v>0</v>
      </c>
      <c r="G12" s="25">
        <v>0</v>
      </c>
      <c r="H12" s="26">
        <v>0</v>
      </c>
      <c r="I12" s="26">
        <v>0</v>
      </c>
      <c r="J12" s="26">
        <v>0</v>
      </c>
      <c r="K12" s="28">
        <f t="shared" si="1"/>
        <v>0</v>
      </c>
      <c r="L12" s="25">
        <f t="shared" si="9"/>
        <v>0</v>
      </c>
      <c r="M12" s="30">
        <f t="shared" si="10"/>
        <v>0</v>
      </c>
      <c r="N12" s="31" t="e">
        <f t="shared" si="2"/>
        <v>#DIV/0!</v>
      </c>
      <c r="O12" s="32" t="e">
        <f t="shared" si="11"/>
        <v>#DIV/0!</v>
      </c>
      <c r="P12" s="26">
        <v>0</v>
      </c>
      <c r="Q12" s="33" t="e">
        <f t="shared" si="3"/>
        <v>#DIV/0!</v>
      </c>
      <c r="R12" s="26">
        <v>0</v>
      </c>
      <c r="S12" s="33" t="e">
        <f t="shared" si="4"/>
        <v>#DIV/0!</v>
      </c>
      <c r="T12" s="34">
        <v>0</v>
      </c>
      <c r="U12" s="35" t="e">
        <f t="shared" si="5"/>
        <v>#DIV/0!</v>
      </c>
      <c r="V12" s="35">
        <v>0</v>
      </c>
      <c r="W12" s="36">
        <v>0</v>
      </c>
      <c r="X12" s="37">
        <v>0</v>
      </c>
      <c r="Y12" s="38">
        <f t="shared" si="6"/>
        <v>0</v>
      </c>
      <c r="Z12" s="35">
        <f t="shared" si="7"/>
        <v>0</v>
      </c>
      <c r="AA12" s="39" t="e">
        <f t="shared" si="8"/>
        <v>#DIV/0!</v>
      </c>
      <c r="AB12" s="6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</row>
    <row r="13" spans="1:40" ht="15.75" customHeight="1" x14ac:dyDescent="0.3">
      <c r="A13" s="22">
        <v>44692</v>
      </c>
      <c r="B13" s="45">
        <v>0</v>
      </c>
      <c r="C13" s="23">
        <v>0</v>
      </c>
      <c r="D13" s="23">
        <v>0</v>
      </c>
      <c r="E13" s="23">
        <v>0</v>
      </c>
      <c r="F13" s="24">
        <f t="shared" si="0"/>
        <v>0</v>
      </c>
      <c r="G13" s="25">
        <v>0</v>
      </c>
      <c r="H13" s="26">
        <v>0</v>
      </c>
      <c r="I13" s="26">
        <v>0</v>
      </c>
      <c r="J13" s="26">
        <v>0</v>
      </c>
      <c r="K13" s="28">
        <f t="shared" si="1"/>
        <v>0</v>
      </c>
      <c r="L13" s="25">
        <f t="shared" si="9"/>
        <v>0</v>
      </c>
      <c r="M13" s="30">
        <f t="shared" si="10"/>
        <v>0</v>
      </c>
      <c r="N13" s="31" t="e">
        <f t="shared" si="2"/>
        <v>#DIV/0!</v>
      </c>
      <c r="O13" s="32" t="e">
        <f t="shared" si="11"/>
        <v>#DIV/0!</v>
      </c>
      <c r="P13" s="26">
        <v>0</v>
      </c>
      <c r="Q13" s="33" t="e">
        <f t="shared" si="3"/>
        <v>#DIV/0!</v>
      </c>
      <c r="R13" s="26">
        <v>0</v>
      </c>
      <c r="S13" s="33" t="e">
        <f t="shared" si="4"/>
        <v>#DIV/0!</v>
      </c>
      <c r="T13" s="34">
        <v>0</v>
      </c>
      <c r="U13" s="35" t="e">
        <f t="shared" si="5"/>
        <v>#DIV/0!</v>
      </c>
      <c r="V13" s="35">
        <v>0</v>
      </c>
      <c r="W13" s="36">
        <v>0</v>
      </c>
      <c r="X13" s="37">
        <v>0</v>
      </c>
      <c r="Y13" s="38">
        <f t="shared" si="6"/>
        <v>0</v>
      </c>
      <c r="Z13" s="35">
        <f t="shared" si="7"/>
        <v>0</v>
      </c>
      <c r="AA13" s="39" t="e">
        <f t="shared" si="8"/>
        <v>#DIV/0!</v>
      </c>
      <c r="AB13" s="6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ht="15.75" customHeight="1" x14ac:dyDescent="0.3">
      <c r="A14" s="22">
        <v>44693</v>
      </c>
      <c r="B14" s="23">
        <v>0</v>
      </c>
      <c r="C14" s="23">
        <v>0</v>
      </c>
      <c r="D14" s="23">
        <v>0</v>
      </c>
      <c r="E14" s="23">
        <v>0</v>
      </c>
      <c r="F14" s="24">
        <f t="shared" si="0"/>
        <v>0</v>
      </c>
      <c r="G14" s="25">
        <v>0</v>
      </c>
      <c r="H14" s="26">
        <v>0</v>
      </c>
      <c r="I14" s="26">
        <v>0</v>
      </c>
      <c r="J14" s="26">
        <v>0</v>
      </c>
      <c r="K14" s="28">
        <f t="shared" si="1"/>
        <v>0</v>
      </c>
      <c r="L14" s="25">
        <f t="shared" si="9"/>
        <v>0</v>
      </c>
      <c r="M14" s="30">
        <f t="shared" si="10"/>
        <v>0</v>
      </c>
      <c r="N14" s="31" t="e">
        <f t="shared" si="2"/>
        <v>#DIV/0!</v>
      </c>
      <c r="O14" s="32" t="e">
        <f t="shared" si="11"/>
        <v>#DIV/0!</v>
      </c>
      <c r="P14" s="26">
        <v>0</v>
      </c>
      <c r="Q14" s="33" t="e">
        <f t="shared" si="3"/>
        <v>#DIV/0!</v>
      </c>
      <c r="R14" s="26">
        <v>0</v>
      </c>
      <c r="S14" s="33" t="e">
        <f t="shared" si="4"/>
        <v>#DIV/0!</v>
      </c>
      <c r="T14" s="34">
        <v>0</v>
      </c>
      <c r="U14" s="35" t="e">
        <f t="shared" si="5"/>
        <v>#DIV/0!</v>
      </c>
      <c r="V14" s="35">
        <v>0</v>
      </c>
      <c r="W14" s="36">
        <v>0</v>
      </c>
      <c r="X14" s="37">
        <v>0</v>
      </c>
      <c r="Y14" s="38">
        <f t="shared" si="6"/>
        <v>0</v>
      </c>
      <c r="Z14" s="35">
        <f t="shared" si="7"/>
        <v>0</v>
      </c>
      <c r="AA14" s="39" t="e">
        <f t="shared" si="8"/>
        <v>#DIV/0!</v>
      </c>
      <c r="AB14" s="6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</row>
    <row r="15" spans="1:40" ht="15.75" customHeight="1" x14ac:dyDescent="0.3">
      <c r="A15" s="22">
        <v>44694</v>
      </c>
      <c r="B15" s="23">
        <v>0</v>
      </c>
      <c r="C15" s="23">
        <v>0</v>
      </c>
      <c r="D15" s="23">
        <v>0</v>
      </c>
      <c r="E15" s="23">
        <v>0</v>
      </c>
      <c r="F15" s="24">
        <f t="shared" si="0"/>
        <v>0</v>
      </c>
      <c r="G15" s="25">
        <v>0</v>
      </c>
      <c r="H15" s="26">
        <v>0</v>
      </c>
      <c r="I15" s="26">
        <v>0</v>
      </c>
      <c r="J15" s="26">
        <v>0</v>
      </c>
      <c r="K15" s="28">
        <f t="shared" si="1"/>
        <v>0</v>
      </c>
      <c r="L15" s="25">
        <f t="shared" si="9"/>
        <v>0</v>
      </c>
      <c r="M15" s="30">
        <f t="shared" si="10"/>
        <v>0</v>
      </c>
      <c r="N15" s="31" t="e">
        <f t="shared" si="2"/>
        <v>#DIV/0!</v>
      </c>
      <c r="O15" s="32" t="e">
        <f t="shared" si="11"/>
        <v>#DIV/0!</v>
      </c>
      <c r="P15" s="26">
        <v>0</v>
      </c>
      <c r="Q15" s="33" t="e">
        <f t="shared" si="3"/>
        <v>#DIV/0!</v>
      </c>
      <c r="R15" s="26">
        <v>0</v>
      </c>
      <c r="S15" s="33" t="e">
        <f t="shared" si="4"/>
        <v>#DIV/0!</v>
      </c>
      <c r="T15" s="34">
        <v>0</v>
      </c>
      <c r="U15" s="35" t="e">
        <f t="shared" si="5"/>
        <v>#DIV/0!</v>
      </c>
      <c r="V15" s="35">
        <v>0</v>
      </c>
      <c r="W15" s="36">
        <v>0</v>
      </c>
      <c r="X15" s="37">
        <v>0</v>
      </c>
      <c r="Y15" s="38">
        <f t="shared" si="6"/>
        <v>0</v>
      </c>
      <c r="Z15" s="35">
        <f t="shared" si="7"/>
        <v>0</v>
      </c>
      <c r="AA15" s="39" t="e">
        <f t="shared" si="8"/>
        <v>#DIV/0!</v>
      </c>
      <c r="AB15" s="6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</row>
    <row r="16" spans="1:40" ht="15.75" customHeight="1" x14ac:dyDescent="0.3">
      <c r="A16" s="22">
        <v>44695</v>
      </c>
      <c r="B16" s="23">
        <v>0</v>
      </c>
      <c r="C16" s="23">
        <v>0</v>
      </c>
      <c r="D16" s="23">
        <v>0</v>
      </c>
      <c r="E16" s="23">
        <v>0</v>
      </c>
      <c r="F16" s="24">
        <f t="shared" si="0"/>
        <v>0</v>
      </c>
      <c r="G16" s="25">
        <v>0</v>
      </c>
      <c r="H16" s="26">
        <v>0</v>
      </c>
      <c r="I16" s="26">
        <v>0</v>
      </c>
      <c r="J16" s="26">
        <v>0</v>
      </c>
      <c r="K16" s="28">
        <f t="shared" si="1"/>
        <v>0</v>
      </c>
      <c r="L16" s="25">
        <f t="shared" si="9"/>
        <v>0</v>
      </c>
      <c r="M16" s="30">
        <f t="shared" si="10"/>
        <v>0</v>
      </c>
      <c r="N16" s="31" t="e">
        <f t="shared" si="2"/>
        <v>#DIV/0!</v>
      </c>
      <c r="O16" s="32" t="e">
        <f t="shared" si="11"/>
        <v>#DIV/0!</v>
      </c>
      <c r="P16" s="26">
        <v>0</v>
      </c>
      <c r="Q16" s="33" t="e">
        <f t="shared" si="3"/>
        <v>#DIV/0!</v>
      </c>
      <c r="R16" s="26">
        <v>0</v>
      </c>
      <c r="S16" s="33" t="e">
        <f t="shared" si="4"/>
        <v>#DIV/0!</v>
      </c>
      <c r="T16" s="34">
        <v>0</v>
      </c>
      <c r="U16" s="35" t="e">
        <f t="shared" si="5"/>
        <v>#DIV/0!</v>
      </c>
      <c r="V16" s="35">
        <v>0</v>
      </c>
      <c r="W16" s="36">
        <v>0</v>
      </c>
      <c r="X16" s="37">
        <v>0</v>
      </c>
      <c r="Y16" s="38">
        <f t="shared" si="6"/>
        <v>0</v>
      </c>
      <c r="Z16" s="35">
        <f t="shared" si="7"/>
        <v>0</v>
      </c>
      <c r="AA16" s="39" t="e">
        <f t="shared" si="8"/>
        <v>#DIV/0!</v>
      </c>
      <c r="AB16" s="6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</row>
    <row r="17" spans="1:40" ht="15.75" customHeight="1" x14ac:dyDescent="0.3">
      <c r="A17" s="22">
        <v>44696</v>
      </c>
      <c r="B17" s="23">
        <v>0</v>
      </c>
      <c r="C17" s="23">
        <v>0</v>
      </c>
      <c r="D17" s="23">
        <v>0</v>
      </c>
      <c r="E17" s="23">
        <v>0</v>
      </c>
      <c r="F17" s="24">
        <f t="shared" si="0"/>
        <v>0</v>
      </c>
      <c r="G17" s="25">
        <v>0</v>
      </c>
      <c r="H17" s="26">
        <v>0</v>
      </c>
      <c r="I17" s="26">
        <v>0</v>
      </c>
      <c r="J17" s="26">
        <v>0</v>
      </c>
      <c r="K17" s="28">
        <f t="shared" si="1"/>
        <v>0</v>
      </c>
      <c r="L17" s="25">
        <f t="shared" si="9"/>
        <v>0</v>
      </c>
      <c r="M17" s="30">
        <f t="shared" si="10"/>
        <v>0</v>
      </c>
      <c r="N17" s="31" t="e">
        <f t="shared" si="2"/>
        <v>#DIV/0!</v>
      </c>
      <c r="O17" s="32" t="e">
        <f t="shared" si="11"/>
        <v>#DIV/0!</v>
      </c>
      <c r="P17" s="26">
        <v>0</v>
      </c>
      <c r="Q17" s="33" t="e">
        <f t="shared" si="3"/>
        <v>#DIV/0!</v>
      </c>
      <c r="R17" s="26">
        <v>0</v>
      </c>
      <c r="S17" s="33" t="e">
        <f t="shared" si="4"/>
        <v>#DIV/0!</v>
      </c>
      <c r="T17" s="34">
        <v>0</v>
      </c>
      <c r="U17" s="35" t="e">
        <f t="shared" si="5"/>
        <v>#DIV/0!</v>
      </c>
      <c r="V17" s="35">
        <v>0</v>
      </c>
      <c r="W17" s="36">
        <v>0</v>
      </c>
      <c r="X17" s="37">
        <v>0</v>
      </c>
      <c r="Y17" s="38">
        <f t="shared" si="6"/>
        <v>0</v>
      </c>
      <c r="Z17" s="35">
        <f t="shared" si="7"/>
        <v>0</v>
      </c>
      <c r="AA17" s="39" t="e">
        <f t="shared" si="8"/>
        <v>#DIV/0!</v>
      </c>
      <c r="AB17" s="6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</row>
    <row r="18" spans="1:40" ht="15.75" customHeight="1" x14ac:dyDescent="0.3">
      <c r="A18" s="22">
        <v>44697</v>
      </c>
      <c r="B18" s="23">
        <v>0</v>
      </c>
      <c r="C18" s="23">
        <v>0</v>
      </c>
      <c r="D18" s="23">
        <v>0</v>
      </c>
      <c r="E18" s="23">
        <v>0</v>
      </c>
      <c r="F18" s="24">
        <f t="shared" si="0"/>
        <v>0</v>
      </c>
      <c r="G18" s="25">
        <v>0</v>
      </c>
      <c r="H18" s="26">
        <v>0</v>
      </c>
      <c r="I18" s="26">
        <v>0</v>
      </c>
      <c r="J18" s="26">
        <v>0</v>
      </c>
      <c r="K18" s="28">
        <f t="shared" si="1"/>
        <v>0</v>
      </c>
      <c r="L18" s="25">
        <f t="shared" si="9"/>
        <v>0</v>
      </c>
      <c r="M18" s="30">
        <f t="shared" si="10"/>
        <v>0</v>
      </c>
      <c r="N18" s="31" t="e">
        <f t="shared" si="2"/>
        <v>#DIV/0!</v>
      </c>
      <c r="O18" s="32" t="e">
        <f t="shared" si="11"/>
        <v>#DIV/0!</v>
      </c>
      <c r="P18" s="26">
        <v>0</v>
      </c>
      <c r="Q18" s="33" t="e">
        <f t="shared" si="3"/>
        <v>#DIV/0!</v>
      </c>
      <c r="R18" s="26">
        <v>0</v>
      </c>
      <c r="S18" s="33" t="e">
        <f t="shared" si="4"/>
        <v>#DIV/0!</v>
      </c>
      <c r="T18" s="34">
        <v>0</v>
      </c>
      <c r="U18" s="35" t="e">
        <f t="shared" si="5"/>
        <v>#DIV/0!</v>
      </c>
      <c r="V18" s="35">
        <v>0</v>
      </c>
      <c r="W18" s="36">
        <v>0</v>
      </c>
      <c r="X18" s="37">
        <v>0</v>
      </c>
      <c r="Y18" s="38">
        <f t="shared" si="6"/>
        <v>0</v>
      </c>
      <c r="Z18" s="35">
        <f t="shared" si="7"/>
        <v>0</v>
      </c>
      <c r="AA18" s="39" t="e">
        <f t="shared" si="8"/>
        <v>#DIV/0!</v>
      </c>
      <c r="AB18" s="6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</row>
    <row r="19" spans="1:40" ht="15.75" customHeight="1" x14ac:dyDescent="0.3">
      <c r="A19" s="22">
        <v>44698</v>
      </c>
      <c r="B19" s="23">
        <v>0</v>
      </c>
      <c r="C19" s="23">
        <v>0</v>
      </c>
      <c r="D19" s="23">
        <v>0</v>
      </c>
      <c r="E19" s="23">
        <v>0</v>
      </c>
      <c r="F19" s="24">
        <f t="shared" si="0"/>
        <v>0</v>
      </c>
      <c r="G19" s="41">
        <v>0</v>
      </c>
      <c r="H19" s="42">
        <v>0</v>
      </c>
      <c r="I19" s="26">
        <v>0</v>
      </c>
      <c r="J19" s="26">
        <v>0</v>
      </c>
      <c r="K19" s="43">
        <f t="shared" si="1"/>
        <v>0</v>
      </c>
      <c r="L19" s="41">
        <f t="shared" si="9"/>
        <v>0</v>
      </c>
      <c r="M19" s="30">
        <f t="shared" si="10"/>
        <v>0</v>
      </c>
      <c r="N19" s="31" t="e">
        <f t="shared" si="2"/>
        <v>#DIV/0!</v>
      </c>
      <c r="O19" s="32" t="e">
        <f t="shared" si="11"/>
        <v>#DIV/0!</v>
      </c>
      <c r="P19" s="26">
        <v>0</v>
      </c>
      <c r="Q19" s="33" t="e">
        <f t="shared" si="3"/>
        <v>#DIV/0!</v>
      </c>
      <c r="R19" s="26">
        <v>0</v>
      </c>
      <c r="S19" s="33" t="e">
        <f t="shared" si="4"/>
        <v>#DIV/0!</v>
      </c>
      <c r="T19" s="34">
        <v>0</v>
      </c>
      <c r="U19" s="35" t="e">
        <f t="shared" si="5"/>
        <v>#DIV/0!</v>
      </c>
      <c r="V19" s="35">
        <v>0</v>
      </c>
      <c r="W19" s="36">
        <v>0</v>
      </c>
      <c r="X19" s="37">
        <v>0</v>
      </c>
      <c r="Y19" s="38">
        <f t="shared" si="6"/>
        <v>0</v>
      </c>
      <c r="Z19" s="35">
        <f t="shared" si="7"/>
        <v>0</v>
      </c>
      <c r="AA19" s="39" t="e">
        <f t="shared" si="8"/>
        <v>#DIV/0!</v>
      </c>
      <c r="AB19" s="6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</row>
    <row r="20" spans="1:40" ht="15.75" customHeight="1" x14ac:dyDescent="0.3">
      <c r="A20" s="22">
        <v>44699</v>
      </c>
      <c r="B20" s="23">
        <v>0</v>
      </c>
      <c r="C20" s="23">
        <v>0</v>
      </c>
      <c r="D20" s="23">
        <v>0</v>
      </c>
      <c r="E20" s="23">
        <v>0</v>
      </c>
      <c r="F20" s="24">
        <f t="shared" si="0"/>
        <v>0</v>
      </c>
      <c r="G20" s="25">
        <v>0</v>
      </c>
      <c r="H20" s="26">
        <v>0</v>
      </c>
      <c r="I20" s="26">
        <v>0</v>
      </c>
      <c r="J20" s="26">
        <v>0</v>
      </c>
      <c r="K20" s="28">
        <f t="shared" si="1"/>
        <v>0</v>
      </c>
      <c r="L20" s="25">
        <f t="shared" si="9"/>
        <v>0</v>
      </c>
      <c r="M20" s="30">
        <f t="shared" si="10"/>
        <v>0</v>
      </c>
      <c r="N20" s="31" t="e">
        <f t="shared" si="2"/>
        <v>#DIV/0!</v>
      </c>
      <c r="O20" s="32" t="e">
        <f t="shared" si="11"/>
        <v>#DIV/0!</v>
      </c>
      <c r="P20" s="26">
        <v>0</v>
      </c>
      <c r="Q20" s="33" t="e">
        <f t="shared" si="3"/>
        <v>#DIV/0!</v>
      </c>
      <c r="R20" s="26">
        <v>0</v>
      </c>
      <c r="S20" s="33" t="e">
        <f t="shared" si="4"/>
        <v>#DIV/0!</v>
      </c>
      <c r="T20" s="34">
        <v>0</v>
      </c>
      <c r="U20" s="35" t="e">
        <f t="shared" si="5"/>
        <v>#DIV/0!</v>
      </c>
      <c r="V20" s="35">
        <v>0</v>
      </c>
      <c r="W20" s="36">
        <v>0</v>
      </c>
      <c r="X20" s="37">
        <v>0</v>
      </c>
      <c r="Y20" s="38">
        <f t="shared" si="6"/>
        <v>0</v>
      </c>
      <c r="Z20" s="35">
        <f t="shared" si="7"/>
        <v>0</v>
      </c>
      <c r="AA20" s="39" t="e">
        <f t="shared" si="8"/>
        <v>#DIV/0!</v>
      </c>
      <c r="AB20" s="6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</row>
    <row r="21" spans="1:40" ht="15.75" customHeight="1" x14ac:dyDescent="0.3">
      <c r="A21" s="22">
        <v>44700</v>
      </c>
      <c r="B21" s="23">
        <v>0</v>
      </c>
      <c r="C21" s="23">
        <v>0</v>
      </c>
      <c r="D21" s="23">
        <v>0</v>
      </c>
      <c r="E21" s="23">
        <v>0</v>
      </c>
      <c r="F21" s="24">
        <f t="shared" si="0"/>
        <v>0</v>
      </c>
      <c r="G21" s="25">
        <v>0</v>
      </c>
      <c r="H21" s="26">
        <v>0</v>
      </c>
      <c r="I21" s="26">
        <v>0</v>
      </c>
      <c r="J21" s="26">
        <v>0</v>
      </c>
      <c r="K21" s="28">
        <f t="shared" si="1"/>
        <v>0</v>
      </c>
      <c r="L21" s="25">
        <f t="shared" si="9"/>
        <v>0</v>
      </c>
      <c r="M21" s="30">
        <f t="shared" si="10"/>
        <v>0</v>
      </c>
      <c r="N21" s="31" t="e">
        <f t="shared" si="2"/>
        <v>#DIV/0!</v>
      </c>
      <c r="O21" s="32" t="e">
        <f t="shared" si="11"/>
        <v>#DIV/0!</v>
      </c>
      <c r="P21" s="26">
        <v>0</v>
      </c>
      <c r="Q21" s="33" t="e">
        <f t="shared" si="3"/>
        <v>#DIV/0!</v>
      </c>
      <c r="R21" s="26">
        <v>0</v>
      </c>
      <c r="S21" s="33" t="e">
        <f t="shared" si="4"/>
        <v>#DIV/0!</v>
      </c>
      <c r="T21" s="34">
        <v>0</v>
      </c>
      <c r="U21" s="35" t="e">
        <f t="shared" si="5"/>
        <v>#DIV/0!</v>
      </c>
      <c r="V21" s="35">
        <v>0</v>
      </c>
      <c r="W21" s="36">
        <v>0</v>
      </c>
      <c r="X21" s="37">
        <v>0</v>
      </c>
      <c r="Y21" s="38">
        <f t="shared" si="6"/>
        <v>0</v>
      </c>
      <c r="Z21" s="35">
        <f t="shared" ref="Z21:Z33" si="12">V21+X21-F21</f>
        <v>0</v>
      </c>
      <c r="AA21" s="39" t="e">
        <f t="shared" si="8"/>
        <v>#DIV/0!</v>
      </c>
      <c r="AB21" s="6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</row>
    <row r="22" spans="1:40" ht="15.75" customHeight="1" x14ac:dyDescent="0.3">
      <c r="A22" s="22">
        <v>44701</v>
      </c>
      <c r="B22" s="23">
        <v>0</v>
      </c>
      <c r="C22" s="23">
        <v>0</v>
      </c>
      <c r="D22" s="23">
        <v>0</v>
      </c>
      <c r="E22" s="23">
        <v>0</v>
      </c>
      <c r="F22" s="24">
        <f t="shared" si="0"/>
        <v>0</v>
      </c>
      <c r="G22" s="25">
        <v>0</v>
      </c>
      <c r="H22" s="26">
        <v>0</v>
      </c>
      <c r="I22" s="26">
        <v>0</v>
      </c>
      <c r="J22" s="26">
        <v>0</v>
      </c>
      <c r="K22" s="28">
        <f t="shared" si="1"/>
        <v>0</v>
      </c>
      <c r="L22" s="25">
        <f t="shared" si="9"/>
        <v>0</v>
      </c>
      <c r="M22" s="30">
        <f t="shared" si="10"/>
        <v>0</v>
      </c>
      <c r="N22" s="31" t="e">
        <f t="shared" si="2"/>
        <v>#DIV/0!</v>
      </c>
      <c r="O22" s="32" t="e">
        <f t="shared" si="11"/>
        <v>#DIV/0!</v>
      </c>
      <c r="P22" s="26">
        <v>0</v>
      </c>
      <c r="Q22" s="33" t="e">
        <f t="shared" si="3"/>
        <v>#DIV/0!</v>
      </c>
      <c r="R22" s="26">
        <v>0</v>
      </c>
      <c r="S22" s="33" t="e">
        <f t="shared" si="4"/>
        <v>#DIV/0!</v>
      </c>
      <c r="T22" s="34">
        <v>0</v>
      </c>
      <c r="U22" s="35" t="e">
        <f t="shared" si="5"/>
        <v>#DIV/0!</v>
      </c>
      <c r="V22" s="35">
        <v>0</v>
      </c>
      <c r="W22" s="36">
        <v>0</v>
      </c>
      <c r="X22" s="37">
        <v>0</v>
      </c>
      <c r="Y22" s="38">
        <f t="shared" si="6"/>
        <v>0</v>
      </c>
      <c r="Z22" s="35">
        <f t="shared" si="12"/>
        <v>0</v>
      </c>
      <c r="AA22" s="39" t="e">
        <f t="shared" si="8"/>
        <v>#DIV/0!</v>
      </c>
      <c r="AB22" s="6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1:40" ht="15.75" customHeight="1" x14ac:dyDescent="0.3">
      <c r="A23" s="22">
        <v>44702</v>
      </c>
      <c r="B23" s="23">
        <v>0</v>
      </c>
      <c r="C23" s="23">
        <v>0</v>
      </c>
      <c r="D23" s="23">
        <v>0</v>
      </c>
      <c r="E23" s="23">
        <v>0</v>
      </c>
      <c r="F23" s="24">
        <f t="shared" si="0"/>
        <v>0</v>
      </c>
      <c r="G23" s="25">
        <v>0</v>
      </c>
      <c r="H23" s="26">
        <v>0</v>
      </c>
      <c r="I23" s="26">
        <v>0</v>
      </c>
      <c r="J23" s="26">
        <v>0</v>
      </c>
      <c r="K23" s="28">
        <f t="shared" si="1"/>
        <v>0</v>
      </c>
      <c r="L23" s="25">
        <f t="shared" si="9"/>
        <v>0</v>
      </c>
      <c r="M23" s="30">
        <f t="shared" si="10"/>
        <v>0</v>
      </c>
      <c r="N23" s="31" t="e">
        <f t="shared" si="2"/>
        <v>#DIV/0!</v>
      </c>
      <c r="O23" s="32" t="e">
        <f t="shared" si="11"/>
        <v>#DIV/0!</v>
      </c>
      <c r="P23" s="26">
        <v>0</v>
      </c>
      <c r="Q23" s="33" t="e">
        <f t="shared" si="3"/>
        <v>#DIV/0!</v>
      </c>
      <c r="R23" s="26">
        <v>0</v>
      </c>
      <c r="S23" s="33" t="e">
        <f t="shared" si="4"/>
        <v>#DIV/0!</v>
      </c>
      <c r="T23" s="34">
        <v>0</v>
      </c>
      <c r="U23" s="35" t="e">
        <f t="shared" si="5"/>
        <v>#DIV/0!</v>
      </c>
      <c r="V23" s="35">
        <v>0</v>
      </c>
      <c r="W23" s="36">
        <v>0</v>
      </c>
      <c r="X23" s="37">
        <v>0</v>
      </c>
      <c r="Y23" s="38">
        <f t="shared" si="6"/>
        <v>0</v>
      </c>
      <c r="Z23" s="35">
        <f t="shared" si="12"/>
        <v>0</v>
      </c>
      <c r="AA23" s="39" t="e">
        <f t="shared" si="8"/>
        <v>#DIV/0!</v>
      </c>
      <c r="AB23" s="6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</row>
    <row r="24" spans="1:40" ht="15.75" customHeight="1" x14ac:dyDescent="0.3">
      <c r="A24" s="22">
        <v>44703</v>
      </c>
      <c r="B24" s="23">
        <v>0</v>
      </c>
      <c r="C24" s="23">
        <v>0</v>
      </c>
      <c r="D24" s="23">
        <v>0</v>
      </c>
      <c r="E24" s="23">
        <v>0</v>
      </c>
      <c r="F24" s="24">
        <f t="shared" si="0"/>
        <v>0</v>
      </c>
      <c r="G24" s="25">
        <v>0</v>
      </c>
      <c r="H24" s="26">
        <v>0</v>
      </c>
      <c r="I24" s="26">
        <v>0</v>
      </c>
      <c r="J24" s="26">
        <v>0</v>
      </c>
      <c r="K24" s="28">
        <f t="shared" si="1"/>
        <v>0</v>
      </c>
      <c r="L24" s="25">
        <f t="shared" si="9"/>
        <v>0</v>
      </c>
      <c r="M24" s="30">
        <f t="shared" si="10"/>
        <v>0</v>
      </c>
      <c r="N24" s="31" t="e">
        <f t="shared" si="2"/>
        <v>#DIV/0!</v>
      </c>
      <c r="O24" s="32" t="e">
        <f t="shared" si="11"/>
        <v>#DIV/0!</v>
      </c>
      <c r="P24" s="26">
        <v>0</v>
      </c>
      <c r="Q24" s="33" t="e">
        <f t="shared" si="3"/>
        <v>#DIV/0!</v>
      </c>
      <c r="R24" s="26">
        <v>0</v>
      </c>
      <c r="S24" s="33" t="e">
        <f t="shared" si="4"/>
        <v>#DIV/0!</v>
      </c>
      <c r="T24" s="34">
        <v>0</v>
      </c>
      <c r="U24" s="35" t="e">
        <f t="shared" si="5"/>
        <v>#DIV/0!</v>
      </c>
      <c r="V24" s="35">
        <v>0</v>
      </c>
      <c r="W24" s="36">
        <v>0</v>
      </c>
      <c r="X24" s="37">
        <v>0</v>
      </c>
      <c r="Y24" s="38">
        <f t="shared" si="6"/>
        <v>0</v>
      </c>
      <c r="Z24" s="35">
        <f t="shared" si="12"/>
        <v>0</v>
      </c>
      <c r="AA24" s="39" t="e">
        <f t="shared" si="8"/>
        <v>#DIV/0!</v>
      </c>
      <c r="AB24" s="6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</row>
    <row r="25" spans="1:40" ht="15.75" customHeight="1" x14ac:dyDescent="0.3">
      <c r="A25" s="22">
        <v>44704</v>
      </c>
      <c r="B25" s="23">
        <v>0</v>
      </c>
      <c r="C25" s="23">
        <v>0</v>
      </c>
      <c r="D25" s="23">
        <v>0</v>
      </c>
      <c r="E25" s="23">
        <v>0</v>
      </c>
      <c r="F25" s="24">
        <f t="shared" si="0"/>
        <v>0</v>
      </c>
      <c r="G25" s="25">
        <v>0</v>
      </c>
      <c r="H25" s="26">
        <v>0</v>
      </c>
      <c r="I25" s="26">
        <v>0</v>
      </c>
      <c r="J25" s="26">
        <v>0</v>
      </c>
      <c r="K25" s="28">
        <f t="shared" si="1"/>
        <v>0</v>
      </c>
      <c r="L25" s="25">
        <f t="shared" si="9"/>
        <v>0</v>
      </c>
      <c r="M25" s="30">
        <f t="shared" si="10"/>
        <v>0</v>
      </c>
      <c r="N25" s="31" t="e">
        <f t="shared" si="2"/>
        <v>#DIV/0!</v>
      </c>
      <c r="O25" s="32" t="e">
        <f t="shared" si="11"/>
        <v>#DIV/0!</v>
      </c>
      <c r="P25" s="26">
        <v>0</v>
      </c>
      <c r="Q25" s="33" t="e">
        <f t="shared" si="3"/>
        <v>#DIV/0!</v>
      </c>
      <c r="R25" s="26">
        <v>0</v>
      </c>
      <c r="S25" s="33" t="e">
        <f t="shared" si="4"/>
        <v>#DIV/0!</v>
      </c>
      <c r="T25" s="34">
        <v>0</v>
      </c>
      <c r="U25" s="35" t="e">
        <f t="shared" si="5"/>
        <v>#DIV/0!</v>
      </c>
      <c r="V25" s="35">
        <v>0</v>
      </c>
      <c r="W25" s="36">
        <v>0</v>
      </c>
      <c r="X25" s="37">
        <v>0</v>
      </c>
      <c r="Y25" s="38">
        <f t="shared" si="6"/>
        <v>0</v>
      </c>
      <c r="Z25" s="35">
        <f t="shared" si="12"/>
        <v>0</v>
      </c>
      <c r="AA25" s="39" t="e">
        <f t="shared" si="8"/>
        <v>#DIV/0!</v>
      </c>
      <c r="AB25" s="60"/>
      <c r="AC25" s="46" t="s">
        <v>31</v>
      </c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</row>
    <row r="26" spans="1:40" ht="15.75" customHeight="1" x14ac:dyDescent="0.3">
      <c r="A26" s="22">
        <v>44705</v>
      </c>
      <c r="B26" s="23">
        <v>0</v>
      </c>
      <c r="C26" s="23">
        <v>0</v>
      </c>
      <c r="D26" s="23">
        <v>0</v>
      </c>
      <c r="E26" s="23">
        <v>0</v>
      </c>
      <c r="F26" s="24">
        <f t="shared" si="0"/>
        <v>0</v>
      </c>
      <c r="G26" s="25">
        <v>0</v>
      </c>
      <c r="H26" s="26">
        <v>0</v>
      </c>
      <c r="I26" s="26">
        <v>0</v>
      </c>
      <c r="J26" s="26">
        <v>0</v>
      </c>
      <c r="K26" s="28">
        <f t="shared" si="1"/>
        <v>0</v>
      </c>
      <c r="L26" s="25">
        <f t="shared" si="9"/>
        <v>0</v>
      </c>
      <c r="M26" s="30">
        <f t="shared" si="10"/>
        <v>0</v>
      </c>
      <c r="N26" s="31" t="e">
        <f t="shared" si="2"/>
        <v>#DIV/0!</v>
      </c>
      <c r="O26" s="32" t="e">
        <f t="shared" si="11"/>
        <v>#DIV/0!</v>
      </c>
      <c r="P26" s="26">
        <v>0</v>
      </c>
      <c r="Q26" s="33" t="e">
        <f t="shared" si="3"/>
        <v>#DIV/0!</v>
      </c>
      <c r="R26" s="26">
        <v>0</v>
      </c>
      <c r="S26" s="33" t="e">
        <f t="shared" si="4"/>
        <v>#DIV/0!</v>
      </c>
      <c r="T26" s="34">
        <v>0</v>
      </c>
      <c r="U26" s="35" t="e">
        <f t="shared" si="5"/>
        <v>#DIV/0!</v>
      </c>
      <c r="V26" s="35">
        <v>0</v>
      </c>
      <c r="W26" s="36">
        <v>0</v>
      </c>
      <c r="X26" s="37">
        <v>0</v>
      </c>
      <c r="Y26" s="38">
        <f t="shared" si="6"/>
        <v>0</v>
      </c>
      <c r="Z26" s="35">
        <f t="shared" si="12"/>
        <v>0</v>
      </c>
      <c r="AA26" s="39" t="e">
        <f t="shared" si="8"/>
        <v>#DIV/0!</v>
      </c>
      <c r="AB26" s="6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</row>
    <row r="27" spans="1:40" ht="15.75" customHeight="1" x14ac:dyDescent="0.3">
      <c r="A27" s="22">
        <v>44706</v>
      </c>
      <c r="B27" s="23">
        <v>0</v>
      </c>
      <c r="C27" s="23">
        <v>0</v>
      </c>
      <c r="D27" s="23">
        <v>0</v>
      </c>
      <c r="E27" s="23">
        <v>0</v>
      </c>
      <c r="F27" s="24">
        <f t="shared" si="0"/>
        <v>0</v>
      </c>
      <c r="G27" s="25">
        <v>0</v>
      </c>
      <c r="H27" s="42">
        <v>0</v>
      </c>
      <c r="I27" s="26">
        <v>0</v>
      </c>
      <c r="J27" s="26">
        <v>0</v>
      </c>
      <c r="K27" s="28">
        <f t="shared" si="1"/>
        <v>0</v>
      </c>
      <c r="L27" s="25">
        <f t="shared" si="9"/>
        <v>0</v>
      </c>
      <c r="M27" s="30">
        <f t="shared" si="10"/>
        <v>0</v>
      </c>
      <c r="N27" s="31" t="e">
        <f t="shared" si="2"/>
        <v>#DIV/0!</v>
      </c>
      <c r="O27" s="32" t="e">
        <f t="shared" si="11"/>
        <v>#DIV/0!</v>
      </c>
      <c r="P27" s="26">
        <v>0</v>
      </c>
      <c r="Q27" s="33" t="e">
        <f t="shared" si="3"/>
        <v>#DIV/0!</v>
      </c>
      <c r="R27" s="26">
        <v>0</v>
      </c>
      <c r="S27" s="33" t="e">
        <f t="shared" si="4"/>
        <v>#DIV/0!</v>
      </c>
      <c r="T27" s="34">
        <v>0</v>
      </c>
      <c r="U27" s="35" t="e">
        <f t="shared" si="5"/>
        <v>#DIV/0!</v>
      </c>
      <c r="V27" s="35">
        <v>0</v>
      </c>
      <c r="W27" s="36">
        <v>0</v>
      </c>
      <c r="X27" s="37">
        <v>0</v>
      </c>
      <c r="Y27" s="38">
        <f t="shared" si="6"/>
        <v>0</v>
      </c>
      <c r="Z27" s="35">
        <f t="shared" si="12"/>
        <v>0</v>
      </c>
      <c r="AA27" s="39" t="e">
        <f t="shared" si="8"/>
        <v>#DIV/0!</v>
      </c>
      <c r="AB27" s="6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</row>
    <row r="28" spans="1:40" ht="15.75" customHeight="1" x14ac:dyDescent="0.3">
      <c r="A28" s="22">
        <v>44707</v>
      </c>
      <c r="B28" s="23">
        <v>0</v>
      </c>
      <c r="C28" s="23">
        <v>0</v>
      </c>
      <c r="D28" s="23">
        <v>0</v>
      </c>
      <c r="E28" s="23">
        <v>0</v>
      </c>
      <c r="F28" s="24">
        <f t="shared" si="0"/>
        <v>0</v>
      </c>
      <c r="G28" s="25">
        <v>0</v>
      </c>
      <c r="H28" s="42">
        <v>0</v>
      </c>
      <c r="I28" s="26">
        <v>0</v>
      </c>
      <c r="J28" s="26">
        <v>0</v>
      </c>
      <c r="K28" s="28">
        <f t="shared" si="1"/>
        <v>0</v>
      </c>
      <c r="L28" s="25">
        <f t="shared" si="9"/>
        <v>0</v>
      </c>
      <c r="M28" s="30">
        <f t="shared" si="10"/>
        <v>0</v>
      </c>
      <c r="N28" s="31" t="e">
        <f t="shared" si="2"/>
        <v>#DIV/0!</v>
      </c>
      <c r="O28" s="32" t="e">
        <f t="shared" si="11"/>
        <v>#DIV/0!</v>
      </c>
      <c r="P28" s="26">
        <v>0</v>
      </c>
      <c r="Q28" s="33" t="e">
        <f t="shared" si="3"/>
        <v>#DIV/0!</v>
      </c>
      <c r="R28" s="26">
        <v>0</v>
      </c>
      <c r="S28" s="33" t="e">
        <f t="shared" si="4"/>
        <v>#DIV/0!</v>
      </c>
      <c r="T28" s="34">
        <v>0</v>
      </c>
      <c r="U28" s="35" t="e">
        <f t="shared" si="5"/>
        <v>#DIV/0!</v>
      </c>
      <c r="V28" s="35">
        <v>0</v>
      </c>
      <c r="W28" s="36">
        <v>0</v>
      </c>
      <c r="X28" s="37">
        <v>0</v>
      </c>
      <c r="Y28" s="38">
        <f t="shared" si="6"/>
        <v>0</v>
      </c>
      <c r="Z28" s="35">
        <f t="shared" si="12"/>
        <v>0</v>
      </c>
      <c r="AA28" s="39" t="e">
        <f t="shared" si="8"/>
        <v>#DIV/0!</v>
      </c>
      <c r="AB28" s="6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</row>
    <row r="29" spans="1:40" ht="15.75" customHeight="1" x14ac:dyDescent="0.3">
      <c r="A29" s="22">
        <v>44708</v>
      </c>
      <c r="B29" s="23">
        <v>0</v>
      </c>
      <c r="C29" s="23">
        <v>0</v>
      </c>
      <c r="D29" s="23">
        <v>0</v>
      </c>
      <c r="E29" s="23">
        <v>0</v>
      </c>
      <c r="F29" s="24">
        <f t="shared" si="0"/>
        <v>0</v>
      </c>
      <c r="G29" s="25">
        <v>0</v>
      </c>
      <c r="H29" s="26">
        <v>0</v>
      </c>
      <c r="I29" s="26">
        <v>0</v>
      </c>
      <c r="J29" s="26">
        <v>0</v>
      </c>
      <c r="K29" s="28">
        <f t="shared" si="1"/>
        <v>0</v>
      </c>
      <c r="L29" s="25">
        <f t="shared" si="9"/>
        <v>0</v>
      </c>
      <c r="M29" s="30">
        <f t="shared" si="10"/>
        <v>0</v>
      </c>
      <c r="N29" s="31" t="e">
        <f t="shared" si="2"/>
        <v>#DIV/0!</v>
      </c>
      <c r="O29" s="32" t="e">
        <f t="shared" si="11"/>
        <v>#DIV/0!</v>
      </c>
      <c r="P29" s="26">
        <v>0</v>
      </c>
      <c r="Q29" s="33" t="e">
        <f t="shared" si="3"/>
        <v>#DIV/0!</v>
      </c>
      <c r="R29" s="26">
        <v>0</v>
      </c>
      <c r="S29" s="33" t="e">
        <f t="shared" si="4"/>
        <v>#DIV/0!</v>
      </c>
      <c r="T29" s="34">
        <v>0</v>
      </c>
      <c r="U29" s="35" t="e">
        <f t="shared" si="5"/>
        <v>#DIV/0!</v>
      </c>
      <c r="V29" s="35">
        <v>0</v>
      </c>
      <c r="W29" s="36">
        <v>0</v>
      </c>
      <c r="X29" s="37">
        <v>0</v>
      </c>
      <c r="Y29" s="38">
        <f t="shared" si="6"/>
        <v>0</v>
      </c>
      <c r="Z29" s="35">
        <f t="shared" si="12"/>
        <v>0</v>
      </c>
      <c r="AA29" s="39" t="e">
        <f t="shared" si="8"/>
        <v>#DIV/0!</v>
      </c>
      <c r="AB29" s="6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1:40" ht="15.75" customHeight="1" x14ac:dyDescent="0.3">
      <c r="A30" s="22">
        <v>44709</v>
      </c>
      <c r="B30" s="23">
        <v>0</v>
      </c>
      <c r="C30" s="23">
        <v>0</v>
      </c>
      <c r="D30" s="23">
        <v>0</v>
      </c>
      <c r="E30" s="23">
        <v>0</v>
      </c>
      <c r="F30" s="24">
        <f t="shared" si="0"/>
        <v>0</v>
      </c>
      <c r="G30" s="25">
        <v>0</v>
      </c>
      <c r="H30" s="26">
        <v>0</v>
      </c>
      <c r="I30" s="26">
        <v>0</v>
      </c>
      <c r="J30" s="26">
        <v>0</v>
      </c>
      <c r="K30" s="28">
        <f t="shared" si="1"/>
        <v>0</v>
      </c>
      <c r="L30" s="25">
        <f t="shared" si="9"/>
        <v>0</v>
      </c>
      <c r="M30" s="30">
        <f t="shared" si="10"/>
        <v>0</v>
      </c>
      <c r="N30" s="31" t="e">
        <f t="shared" si="2"/>
        <v>#DIV/0!</v>
      </c>
      <c r="O30" s="32" t="e">
        <f t="shared" si="11"/>
        <v>#DIV/0!</v>
      </c>
      <c r="P30" s="26">
        <v>0</v>
      </c>
      <c r="Q30" s="33" t="e">
        <f t="shared" si="3"/>
        <v>#DIV/0!</v>
      </c>
      <c r="R30" s="26">
        <v>0</v>
      </c>
      <c r="S30" s="33" t="e">
        <f t="shared" si="4"/>
        <v>#DIV/0!</v>
      </c>
      <c r="T30" s="34">
        <v>0</v>
      </c>
      <c r="U30" s="35" t="e">
        <f t="shared" si="5"/>
        <v>#DIV/0!</v>
      </c>
      <c r="V30" s="35">
        <v>0</v>
      </c>
      <c r="W30" s="36">
        <v>0</v>
      </c>
      <c r="X30" s="37">
        <v>0</v>
      </c>
      <c r="Y30" s="38">
        <f t="shared" si="6"/>
        <v>0</v>
      </c>
      <c r="Z30" s="35">
        <f t="shared" si="12"/>
        <v>0</v>
      </c>
      <c r="AA30" s="39" t="e">
        <f t="shared" si="8"/>
        <v>#DIV/0!</v>
      </c>
      <c r="AB30" s="6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</row>
    <row r="31" spans="1:40" ht="15.75" customHeight="1" x14ac:dyDescent="0.3">
      <c r="A31" s="22">
        <v>44710</v>
      </c>
      <c r="B31" s="23">
        <v>0</v>
      </c>
      <c r="C31" s="23">
        <v>0</v>
      </c>
      <c r="D31" s="23">
        <v>0</v>
      </c>
      <c r="E31" s="23">
        <v>0</v>
      </c>
      <c r="F31" s="24">
        <f t="shared" si="0"/>
        <v>0</v>
      </c>
      <c r="G31" s="25">
        <v>0</v>
      </c>
      <c r="H31" s="26">
        <v>0</v>
      </c>
      <c r="I31" s="26">
        <v>0</v>
      </c>
      <c r="J31" s="26">
        <v>0</v>
      </c>
      <c r="K31" s="28">
        <f t="shared" si="1"/>
        <v>0</v>
      </c>
      <c r="L31" s="25">
        <f t="shared" si="9"/>
        <v>0</v>
      </c>
      <c r="M31" s="30">
        <f t="shared" si="10"/>
        <v>0</v>
      </c>
      <c r="N31" s="31" t="e">
        <f t="shared" si="2"/>
        <v>#DIV/0!</v>
      </c>
      <c r="O31" s="32" t="e">
        <f t="shared" si="11"/>
        <v>#DIV/0!</v>
      </c>
      <c r="P31" s="26">
        <v>0</v>
      </c>
      <c r="Q31" s="33" t="e">
        <f t="shared" si="3"/>
        <v>#DIV/0!</v>
      </c>
      <c r="R31" s="26">
        <v>0</v>
      </c>
      <c r="S31" s="33" t="e">
        <f t="shared" si="4"/>
        <v>#DIV/0!</v>
      </c>
      <c r="T31" s="34">
        <v>0</v>
      </c>
      <c r="U31" s="35" t="e">
        <f t="shared" si="5"/>
        <v>#DIV/0!</v>
      </c>
      <c r="V31" s="35">
        <v>0</v>
      </c>
      <c r="W31" s="36">
        <v>0</v>
      </c>
      <c r="X31" s="37">
        <v>0</v>
      </c>
      <c r="Y31" s="38">
        <f t="shared" si="6"/>
        <v>0</v>
      </c>
      <c r="Z31" s="35">
        <f t="shared" si="12"/>
        <v>0</v>
      </c>
      <c r="AA31" s="39" t="e">
        <f t="shared" si="8"/>
        <v>#DIV/0!</v>
      </c>
      <c r="AB31" s="6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</row>
    <row r="32" spans="1:40" ht="15.75" customHeight="1" x14ac:dyDescent="0.3">
      <c r="A32" s="22">
        <v>44711</v>
      </c>
      <c r="B32" s="23">
        <v>0</v>
      </c>
      <c r="C32" s="23">
        <v>0</v>
      </c>
      <c r="D32" s="23">
        <v>0</v>
      </c>
      <c r="E32" s="23">
        <v>0</v>
      </c>
      <c r="F32" s="24">
        <f t="shared" si="0"/>
        <v>0</v>
      </c>
      <c r="G32" s="25">
        <v>0</v>
      </c>
      <c r="H32" s="26">
        <v>0</v>
      </c>
      <c r="I32" s="26">
        <v>0</v>
      </c>
      <c r="J32" s="26">
        <v>0</v>
      </c>
      <c r="K32" s="28">
        <f t="shared" si="1"/>
        <v>0</v>
      </c>
      <c r="L32" s="25">
        <f t="shared" si="9"/>
        <v>0</v>
      </c>
      <c r="M32" s="30">
        <f t="shared" si="10"/>
        <v>0</v>
      </c>
      <c r="N32" s="31" t="e">
        <f t="shared" si="2"/>
        <v>#DIV/0!</v>
      </c>
      <c r="O32" s="32" t="e">
        <f t="shared" si="11"/>
        <v>#DIV/0!</v>
      </c>
      <c r="P32" s="26">
        <v>0</v>
      </c>
      <c r="Q32" s="33" t="e">
        <f t="shared" si="3"/>
        <v>#DIV/0!</v>
      </c>
      <c r="R32" s="26">
        <v>0</v>
      </c>
      <c r="S32" s="33" t="e">
        <f t="shared" si="4"/>
        <v>#DIV/0!</v>
      </c>
      <c r="T32" s="34">
        <v>0</v>
      </c>
      <c r="U32" s="35" t="e">
        <f t="shared" si="5"/>
        <v>#DIV/0!</v>
      </c>
      <c r="V32" s="35">
        <v>0</v>
      </c>
      <c r="W32" s="36">
        <v>0</v>
      </c>
      <c r="X32" s="37">
        <v>0</v>
      </c>
      <c r="Y32" s="38">
        <f t="shared" si="6"/>
        <v>0</v>
      </c>
      <c r="Z32" s="35">
        <f t="shared" si="12"/>
        <v>0</v>
      </c>
      <c r="AA32" s="39" t="e">
        <f t="shared" si="8"/>
        <v>#DIV/0!</v>
      </c>
      <c r="AB32" s="6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</row>
    <row r="33" spans="1:40" ht="15.75" customHeight="1" x14ac:dyDescent="0.3">
      <c r="A33" s="22">
        <v>44712</v>
      </c>
      <c r="B33" s="23">
        <v>0</v>
      </c>
      <c r="C33" s="23">
        <v>0</v>
      </c>
      <c r="D33" s="23">
        <v>0</v>
      </c>
      <c r="E33" s="23">
        <v>0</v>
      </c>
      <c r="F33" s="24">
        <f t="shared" si="0"/>
        <v>0</v>
      </c>
      <c r="G33" s="25">
        <v>0</v>
      </c>
      <c r="H33" s="26">
        <v>0</v>
      </c>
      <c r="I33" s="26">
        <v>0</v>
      </c>
      <c r="J33" s="26">
        <v>0</v>
      </c>
      <c r="K33" s="28">
        <f t="shared" si="1"/>
        <v>0</v>
      </c>
      <c r="L33" s="25">
        <f t="shared" si="9"/>
        <v>0</v>
      </c>
      <c r="M33" s="30">
        <f t="shared" si="10"/>
        <v>0</v>
      </c>
      <c r="N33" s="31" t="e">
        <f t="shared" si="2"/>
        <v>#DIV/0!</v>
      </c>
      <c r="O33" s="32" t="e">
        <f t="shared" si="11"/>
        <v>#DIV/0!</v>
      </c>
      <c r="P33" s="26">
        <v>0</v>
      </c>
      <c r="Q33" s="33" t="e">
        <f t="shared" si="3"/>
        <v>#DIV/0!</v>
      </c>
      <c r="R33" s="26">
        <v>0</v>
      </c>
      <c r="S33" s="33" t="e">
        <f t="shared" si="4"/>
        <v>#DIV/0!</v>
      </c>
      <c r="T33" s="34">
        <v>0</v>
      </c>
      <c r="U33" s="35" t="e">
        <f t="shared" si="5"/>
        <v>#DIV/0!</v>
      </c>
      <c r="V33" s="35">
        <v>0</v>
      </c>
      <c r="W33" s="36">
        <v>0</v>
      </c>
      <c r="X33" s="37">
        <v>0</v>
      </c>
      <c r="Y33" s="38">
        <f t="shared" si="6"/>
        <v>0</v>
      </c>
      <c r="Z33" s="35">
        <f t="shared" si="12"/>
        <v>0</v>
      </c>
      <c r="AA33" s="39" t="e">
        <f t="shared" si="8"/>
        <v>#DIV/0!</v>
      </c>
      <c r="AB33" s="6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</row>
    <row r="34" spans="1:40" ht="23.25" customHeight="1" x14ac:dyDescent="0.4">
      <c r="A34" s="47" t="s">
        <v>32</v>
      </c>
      <c r="B34" s="48">
        <f t="shared" ref="B34:M34" si="13">SUM(B3:B33)</f>
        <v>0</v>
      </c>
      <c r="C34" s="48">
        <f t="shared" si="13"/>
        <v>0</v>
      </c>
      <c r="D34" s="48">
        <f t="shared" si="13"/>
        <v>0</v>
      </c>
      <c r="E34" s="48">
        <f t="shared" si="13"/>
        <v>0</v>
      </c>
      <c r="F34" s="49">
        <f t="shared" si="13"/>
        <v>0</v>
      </c>
      <c r="G34" s="50">
        <f t="shared" si="13"/>
        <v>0</v>
      </c>
      <c r="H34" s="51">
        <f t="shared" si="13"/>
        <v>0</v>
      </c>
      <c r="I34" s="51">
        <f t="shared" si="13"/>
        <v>0</v>
      </c>
      <c r="J34" s="51">
        <f t="shared" si="13"/>
        <v>0</v>
      </c>
      <c r="K34" s="51">
        <f t="shared" si="13"/>
        <v>0</v>
      </c>
      <c r="L34" s="50">
        <f t="shared" si="13"/>
        <v>0</v>
      </c>
      <c r="M34" s="52">
        <f t="shared" si="13"/>
        <v>0</v>
      </c>
      <c r="N34" s="51"/>
      <c r="O34" s="51"/>
      <c r="P34" s="51">
        <f>SUM(P3:P33)</f>
        <v>0</v>
      </c>
      <c r="Q34" s="53" t="e">
        <f t="shared" si="3"/>
        <v>#DIV/0!</v>
      </c>
      <c r="R34" s="51">
        <f>SUM(R3:R33)</f>
        <v>0</v>
      </c>
      <c r="S34" s="53" t="e">
        <f t="shared" si="4"/>
        <v>#DIV/0!</v>
      </c>
      <c r="T34" s="53">
        <f>SUM(T3:T33)</f>
        <v>0</v>
      </c>
      <c r="U34" s="53" t="e">
        <f>SUM(U3:U33)/U36</f>
        <v>#DIV/0!</v>
      </c>
      <c r="V34" s="53">
        <f>V3+V4+V5+V6+V7+V8+V9+V10+V11+V12+V13+V14+V15+V16+V17+V18+V19+V20+V21+V22+V23+V24+V25+V26+V27+V28+V29+V30+V31+V32+V33</f>
        <v>0</v>
      </c>
      <c r="W34" s="53">
        <f>SUM(W3:W33)</f>
        <v>0</v>
      </c>
      <c r="X34" s="53">
        <f>X3+X4+X5+X6+X7+X8+X9+X10+X11+X12+X13+X14+X15+X16+X17+X18+X19+X20+X21+X22+X23+X24+X25+X26+X27+X28+X29+X30+X31+X32+X33</f>
        <v>0</v>
      </c>
      <c r="Y34" s="54">
        <f>SUM(Y3:Y33)</f>
        <v>0</v>
      </c>
      <c r="Z34" s="53">
        <f>Y34-F34</f>
        <v>0</v>
      </c>
      <c r="AA34" s="51" t="e">
        <f t="shared" si="8"/>
        <v>#DIV/0!</v>
      </c>
      <c r="AB34" s="6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</row>
    <row r="35" spans="1:40" ht="15.75" customHeight="1" x14ac:dyDescent="0.3">
      <c r="A35" s="98"/>
      <c r="B35" s="98"/>
      <c r="C35" s="98"/>
      <c r="D35" s="98"/>
      <c r="E35" s="98"/>
      <c r="F35" s="98"/>
      <c r="G35" s="96"/>
      <c r="H35" s="68"/>
      <c r="I35" s="68"/>
      <c r="J35" s="68"/>
      <c r="K35" s="68"/>
      <c r="L35" s="68"/>
      <c r="M35" s="82"/>
      <c r="N35" s="82"/>
      <c r="O35" s="68"/>
      <c r="P35" s="68"/>
      <c r="Q35" s="82"/>
      <c r="R35" s="68"/>
      <c r="S35" s="68"/>
      <c r="T35" s="68"/>
      <c r="U35" s="81" t="s">
        <v>33</v>
      </c>
      <c r="V35" s="81"/>
      <c r="W35" s="68"/>
      <c r="X35" s="68"/>
      <c r="Y35" s="68"/>
      <c r="Z35" s="69"/>
      <c r="AA35" s="70"/>
      <c r="AB35" s="6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</row>
    <row r="36" spans="1:40" ht="15.75" customHeight="1" x14ac:dyDescent="0.3">
      <c r="A36" s="98"/>
      <c r="B36" s="98"/>
      <c r="C36" s="98"/>
      <c r="D36" s="98"/>
      <c r="E36" s="98"/>
      <c r="F36" s="98"/>
      <c r="G36" s="96"/>
      <c r="H36" s="68"/>
      <c r="I36" s="68"/>
      <c r="J36" s="68"/>
      <c r="K36" s="68"/>
      <c r="L36" s="68"/>
      <c r="M36" s="68"/>
      <c r="N36" s="68"/>
      <c r="O36" s="68"/>
      <c r="P36" s="68"/>
      <c r="Q36" s="82"/>
      <c r="R36" s="68"/>
      <c r="S36" s="68"/>
      <c r="T36" s="68"/>
      <c r="U36" s="58"/>
      <c r="V36" s="68"/>
      <c r="W36" s="68"/>
      <c r="X36" s="68"/>
      <c r="Y36" s="68"/>
      <c r="Z36" s="69"/>
      <c r="AA36" s="70"/>
      <c r="AB36" s="6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</row>
    <row r="37" spans="1:40" ht="15.75" customHeight="1" x14ac:dyDescent="0.3">
      <c r="A37" s="98"/>
      <c r="B37" s="98"/>
      <c r="C37" s="98"/>
      <c r="D37" s="98"/>
      <c r="E37" s="98"/>
      <c r="F37" s="98"/>
      <c r="G37" s="96"/>
      <c r="H37" s="68"/>
      <c r="I37" s="68"/>
      <c r="J37" s="68"/>
      <c r="K37" s="68"/>
      <c r="L37" s="68"/>
      <c r="M37" s="68"/>
      <c r="N37" s="68"/>
      <c r="O37" s="68"/>
      <c r="P37" s="68"/>
      <c r="Q37" s="83"/>
      <c r="R37" s="68"/>
      <c r="S37" s="68"/>
      <c r="T37" s="68"/>
      <c r="U37" s="59"/>
      <c r="V37" s="59"/>
      <c r="W37" s="68"/>
      <c r="X37" s="68"/>
      <c r="Y37" s="68"/>
      <c r="Z37" s="69"/>
      <c r="AA37" s="70"/>
      <c r="AB37" s="6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</row>
    <row r="38" spans="1:40" ht="15.75" customHeight="1" x14ac:dyDescent="0.3">
      <c r="A38" s="98"/>
      <c r="B38" s="98"/>
      <c r="C38" s="98"/>
      <c r="D38" s="98"/>
      <c r="E38" s="98"/>
      <c r="F38" s="98"/>
      <c r="G38" s="96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59"/>
      <c r="V38" s="59"/>
      <c r="W38" s="68"/>
      <c r="X38" s="68"/>
      <c r="Y38" s="68"/>
      <c r="Z38" s="69"/>
      <c r="AA38" s="70"/>
      <c r="AB38" s="6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</row>
    <row r="39" spans="1:40" ht="15.75" customHeight="1" x14ac:dyDescent="0.3">
      <c r="A39" s="98"/>
      <c r="B39" s="98"/>
      <c r="C39" s="98"/>
      <c r="D39" s="98"/>
      <c r="E39" s="98"/>
      <c r="F39" s="98"/>
      <c r="G39" s="96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59"/>
      <c r="V39" s="59"/>
      <c r="W39" s="68"/>
      <c r="X39" s="68"/>
      <c r="Y39" s="68"/>
      <c r="Z39" s="69"/>
      <c r="AA39" s="70"/>
      <c r="AB39" s="6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</row>
    <row r="40" spans="1:40" ht="15.75" customHeight="1" x14ac:dyDescent="0.3">
      <c r="A40" s="98"/>
      <c r="B40" s="98"/>
      <c r="C40" s="98"/>
      <c r="D40" s="98"/>
      <c r="E40" s="98"/>
      <c r="F40" s="98"/>
      <c r="G40" s="96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59"/>
      <c r="V40" s="59"/>
      <c r="W40" s="68"/>
      <c r="X40" s="68"/>
      <c r="Y40" s="68"/>
      <c r="Z40" s="69"/>
      <c r="AA40" s="70"/>
      <c r="AB40" s="6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</row>
    <row r="41" spans="1:40" ht="15.75" customHeight="1" x14ac:dyDescent="0.3">
      <c r="A41" s="98"/>
      <c r="B41" s="98"/>
      <c r="C41" s="98"/>
      <c r="D41" s="98"/>
      <c r="E41" s="98"/>
      <c r="F41" s="98"/>
      <c r="G41" s="96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59"/>
      <c r="V41" s="59"/>
      <c r="W41" s="68"/>
      <c r="X41" s="68"/>
      <c r="Y41" s="68"/>
      <c r="Z41" s="69"/>
      <c r="AA41" s="70"/>
      <c r="AB41" s="6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</row>
    <row r="42" spans="1:40" ht="15.75" customHeight="1" x14ac:dyDescent="0.3">
      <c r="A42" s="98"/>
      <c r="B42" s="98"/>
      <c r="C42" s="98"/>
      <c r="D42" s="98"/>
      <c r="E42" s="98"/>
      <c r="F42" s="98"/>
      <c r="G42" s="96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59"/>
      <c r="V42" s="59"/>
      <c r="W42" s="68"/>
      <c r="X42" s="68"/>
      <c r="Y42" s="68"/>
      <c r="Z42" s="69"/>
      <c r="AA42" s="70"/>
      <c r="AB42" s="6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</row>
    <row r="43" spans="1:40" ht="15.75" customHeight="1" x14ac:dyDescent="0.3">
      <c r="A43" s="98"/>
      <c r="B43" s="98"/>
      <c r="C43" s="98"/>
      <c r="D43" s="98"/>
      <c r="E43" s="98"/>
      <c r="F43" s="98"/>
      <c r="G43" s="96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59"/>
      <c r="V43" s="59"/>
      <c r="W43" s="68"/>
      <c r="X43" s="68"/>
      <c r="Y43" s="68"/>
      <c r="Z43" s="69"/>
      <c r="AA43" s="70"/>
      <c r="AB43" s="6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</row>
    <row r="44" spans="1:40" ht="15.75" customHeight="1" x14ac:dyDescent="0.3">
      <c r="A44" s="98"/>
      <c r="B44" s="98"/>
      <c r="C44" s="98"/>
      <c r="D44" s="98"/>
      <c r="E44" s="98"/>
      <c r="F44" s="98"/>
      <c r="G44" s="96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59"/>
      <c r="V44" s="59"/>
      <c r="W44" s="68"/>
      <c r="X44" s="68"/>
      <c r="Y44" s="68"/>
      <c r="Z44" s="69"/>
      <c r="AA44" s="70"/>
      <c r="AB44" s="6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</row>
    <row r="45" spans="1:40" ht="15.75" customHeight="1" x14ac:dyDescent="0.3">
      <c r="A45" s="98"/>
      <c r="B45" s="98"/>
      <c r="C45" s="98"/>
      <c r="D45" s="98"/>
      <c r="E45" s="98"/>
      <c r="F45" s="98"/>
      <c r="G45" s="96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59"/>
      <c r="V45" s="59"/>
      <c r="W45" s="68"/>
      <c r="X45" s="68"/>
      <c r="Y45" s="68"/>
      <c r="Z45" s="69"/>
      <c r="AA45" s="70"/>
      <c r="AB45" s="6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</row>
    <row r="46" spans="1:40" ht="15.75" customHeight="1" x14ac:dyDescent="0.3">
      <c r="A46" s="98"/>
      <c r="B46" s="98"/>
      <c r="C46" s="98"/>
      <c r="D46" s="98"/>
      <c r="E46" s="98"/>
      <c r="F46" s="98"/>
      <c r="G46" s="96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59"/>
      <c r="V46" s="59"/>
      <c r="W46" s="68"/>
      <c r="X46" s="68"/>
      <c r="Y46" s="68"/>
      <c r="Z46" s="69"/>
      <c r="AA46" s="70"/>
      <c r="AB46" s="6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</row>
    <row r="47" spans="1:40" ht="15.75" customHeight="1" x14ac:dyDescent="0.3">
      <c r="A47" s="98"/>
      <c r="B47" s="98"/>
      <c r="C47" s="98"/>
      <c r="D47" s="98"/>
      <c r="E47" s="98"/>
      <c r="F47" s="98"/>
      <c r="G47" s="96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59"/>
      <c r="V47" s="59"/>
      <c r="W47" s="68"/>
      <c r="X47" s="68"/>
      <c r="Y47" s="68"/>
      <c r="Z47" s="69"/>
      <c r="AA47" s="70"/>
      <c r="AB47" s="6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</row>
    <row r="48" spans="1:40" ht="15.75" customHeight="1" x14ac:dyDescent="0.3">
      <c r="A48" s="98"/>
      <c r="B48" s="98"/>
      <c r="C48" s="98"/>
      <c r="D48" s="98"/>
      <c r="E48" s="98"/>
      <c r="F48" s="98"/>
      <c r="G48" s="96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59"/>
      <c r="V48" s="59"/>
      <c r="W48" s="68"/>
      <c r="X48" s="68"/>
      <c r="Y48" s="68"/>
      <c r="Z48" s="69"/>
      <c r="AA48" s="70"/>
      <c r="AB48" s="6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</row>
    <row r="49" spans="1:40" ht="15.75" customHeight="1" x14ac:dyDescent="0.3">
      <c r="A49" s="98"/>
      <c r="B49" s="98"/>
      <c r="C49" s="98"/>
      <c r="D49" s="98"/>
      <c r="E49" s="98"/>
      <c r="F49" s="98"/>
      <c r="G49" s="96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59"/>
      <c r="V49" s="59"/>
      <c r="W49" s="68"/>
      <c r="X49" s="68"/>
      <c r="Y49" s="68"/>
      <c r="Z49" s="69"/>
      <c r="AA49" s="70"/>
      <c r="AB49" s="6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</row>
    <row r="50" spans="1:40" ht="15.75" customHeight="1" x14ac:dyDescent="0.3">
      <c r="A50" s="98"/>
      <c r="B50" s="98"/>
      <c r="C50" s="98"/>
      <c r="D50" s="98"/>
      <c r="E50" s="98"/>
      <c r="F50" s="98"/>
      <c r="G50" s="96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59"/>
      <c r="V50" s="59"/>
      <c r="W50" s="68"/>
      <c r="X50" s="68"/>
      <c r="Y50" s="68"/>
      <c r="Z50" s="69"/>
      <c r="AA50" s="70"/>
      <c r="AB50" s="6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</row>
    <row r="51" spans="1:40" ht="15.75" customHeight="1" x14ac:dyDescent="0.3">
      <c r="A51" s="98"/>
      <c r="B51" s="98"/>
      <c r="C51" s="98"/>
      <c r="D51" s="98"/>
      <c r="E51" s="98"/>
      <c r="F51" s="98"/>
      <c r="G51" s="96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59"/>
      <c r="V51" s="59"/>
      <c r="W51" s="68"/>
      <c r="X51" s="68"/>
      <c r="Y51" s="68"/>
      <c r="Z51" s="69"/>
      <c r="AA51" s="70"/>
      <c r="AB51" s="6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</row>
    <row r="52" spans="1:40" ht="15.75" hidden="1" customHeight="1" x14ac:dyDescent="0.3">
      <c r="A52" s="68"/>
      <c r="B52" s="68"/>
      <c r="C52" s="68"/>
      <c r="D52" s="68"/>
      <c r="E52" s="68"/>
      <c r="F52" s="68"/>
      <c r="G52" s="96"/>
      <c r="H52" s="68"/>
      <c r="I52" s="68"/>
      <c r="J52" s="68"/>
      <c r="K52" s="68"/>
      <c r="L52" s="68"/>
      <c r="M52" s="68"/>
      <c r="N52" s="68"/>
      <c r="O52" s="68"/>
      <c r="P52" s="77"/>
      <c r="Q52" s="68"/>
      <c r="R52" s="68"/>
      <c r="S52" s="68"/>
      <c r="T52" s="68"/>
      <c r="U52" s="59"/>
      <c r="V52" s="59"/>
      <c r="W52" s="68"/>
      <c r="X52" s="68"/>
      <c r="Y52" s="68"/>
      <c r="Z52" s="69"/>
      <c r="AA52" s="70"/>
      <c r="AB52" s="6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</row>
    <row r="53" spans="1:40" ht="15.75" hidden="1" customHeight="1" x14ac:dyDescent="0.3">
      <c r="A53" s="68"/>
      <c r="B53" s="68"/>
      <c r="C53" s="68"/>
      <c r="D53" s="68"/>
      <c r="E53" s="68"/>
      <c r="F53" s="68"/>
      <c r="G53" s="96"/>
      <c r="H53" s="68"/>
      <c r="I53" s="68"/>
      <c r="J53" s="68"/>
      <c r="K53" s="68"/>
      <c r="L53" s="68"/>
      <c r="M53" s="68"/>
      <c r="N53" s="68"/>
      <c r="O53" s="68"/>
      <c r="P53" s="77"/>
      <c r="Q53" s="68"/>
      <c r="R53" s="68"/>
      <c r="S53" s="68"/>
      <c r="T53" s="68"/>
      <c r="U53" s="59"/>
      <c r="V53" s="59"/>
      <c r="W53" s="68"/>
      <c r="X53" s="68"/>
      <c r="Y53" s="68"/>
      <c r="Z53" s="69"/>
      <c r="AA53" s="70"/>
      <c r="AB53" s="6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</row>
    <row r="54" spans="1:40" ht="15.75" hidden="1" customHeight="1" x14ac:dyDescent="0.35">
      <c r="A54" s="99"/>
      <c r="B54" s="100"/>
      <c r="C54" s="101"/>
      <c r="D54" s="84"/>
      <c r="E54" s="84"/>
      <c r="F54" s="84"/>
      <c r="G54" s="89"/>
      <c r="H54" s="84"/>
      <c r="I54" s="89"/>
      <c r="J54" s="89"/>
      <c r="K54" s="89"/>
      <c r="L54" s="89"/>
      <c r="M54" s="84"/>
      <c r="N54" s="84"/>
      <c r="O54" s="84"/>
      <c r="P54" s="85"/>
      <c r="Q54" s="84"/>
      <c r="R54" s="85"/>
      <c r="S54" s="85"/>
      <c r="T54" s="71"/>
      <c r="U54" s="59"/>
      <c r="V54" s="59"/>
      <c r="W54" s="71"/>
      <c r="X54" s="71"/>
      <c r="Y54" s="71"/>
      <c r="Z54" s="72"/>
      <c r="AA54" s="72"/>
      <c r="AB54" s="6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</row>
    <row r="55" spans="1:40" ht="15.75" hidden="1" customHeight="1" x14ac:dyDescent="0.3">
      <c r="A55" s="102"/>
      <c r="B55" s="103"/>
      <c r="C55" s="103"/>
      <c r="D55" s="104"/>
      <c r="E55" s="104"/>
      <c r="F55" s="104"/>
      <c r="G55" s="90"/>
      <c r="H55" s="87"/>
      <c r="I55" s="90"/>
      <c r="J55" s="90"/>
      <c r="K55" s="90"/>
      <c r="L55" s="90"/>
      <c r="M55" s="91"/>
      <c r="N55" s="87"/>
      <c r="O55" s="92"/>
      <c r="P55" s="87"/>
      <c r="Q55" s="86"/>
      <c r="R55" s="87"/>
      <c r="S55" s="86"/>
      <c r="T55" s="88"/>
      <c r="U55" s="59"/>
      <c r="V55" s="59"/>
      <c r="W55" s="73"/>
      <c r="X55" s="73"/>
      <c r="Y55" s="74"/>
      <c r="Z55" s="75"/>
      <c r="AA55" s="76"/>
      <c r="AB55" s="6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</row>
    <row r="56" spans="1:40" ht="15.75" hidden="1" customHeight="1" x14ac:dyDescent="0.3">
      <c r="A56" s="102"/>
      <c r="B56" s="103"/>
      <c r="C56" s="103"/>
      <c r="D56" s="104"/>
      <c r="E56" s="104"/>
      <c r="F56" s="104"/>
      <c r="G56" s="93"/>
      <c r="H56" s="97"/>
      <c r="I56" s="93"/>
      <c r="J56" s="93"/>
      <c r="K56" s="93"/>
      <c r="L56" s="93"/>
      <c r="M56" s="91"/>
      <c r="N56" s="87"/>
      <c r="O56" s="92"/>
      <c r="P56" s="87"/>
      <c r="Q56" s="86"/>
      <c r="R56" s="87"/>
      <c r="S56" s="86"/>
      <c r="T56" s="88"/>
      <c r="U56" s="59"/>
      <c r="V56" s="59"/>
      <c r="W56" s="73"/>
      <c r="X56" s="73"/>
      <c r="Y56" s="74"/>
      <c r="Z56" s="75"/>
      <c r="AA56" s="76"/>
      <c r="AB56" s="6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</row>
    <row r="57" spans="1:40" ht="15.75" hidden="1" customHeight="1" x14ac:dyDescent="0.3">
      <c r="A57" s="102"/>
      <c r="B57" s="103"/>
      <c r="C57" s="103"/>
      <c r="D57" s="104"/>
      <c r="E57" s="104"/>
      <c r="F57" s="104"/>
      <c r="G57" s="90"/>
      <c r="H57" s="90"/>
      <c r="I57" s="90"/>
      <c r="J57" s="90"/>
      <c r="K57" s="90"/>
      <c r="L57" s="90"/>
      <c r="M57" s="91"/>
      <c r="N57" s="87"/>
      <c r="O57" s="92"/>
      <c r="P57" s="87"/>
      <c r="Q57" s="86"/>
      <c r="R57" s="87"/>
      <c r="S57" s="86"/>
      <c r="T57" s="88"/>
      <c r="U57" s="59"/>
      <c r="V57" s="59"/>
      <c r="W57" s="73"/>
      <c r="X57" s="73"/>
      <c r="Y57" s="74"/>
      <c r="Z57" s="75"/>
      <c r="AA57" s="76"/>
      <c r="AB57" s="6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</row>
    <row r="58" spans="1:40" ht="15.75" hidden="1" customHeight="1" x14ac:dyDescent="0.3">
      <c r="A58" s="102"/>
      <c r="B58" s="103"/>
      <c r="C58" s="103"/>
      <c r="D58" s="104"/>
      <c r="E58" s="104"/>
      <c r="F58" s="104"/>
      <c r="G58" s="90"/>
      <c r="H58" s="87"/>
      <c r="I58" s="90"/>
      <c r="J58" s="90"/>
      <c r="K58" s="90"/>
      <c r="L58" s="90"/>
      <c r="M58" s="91"/>
      <c r="N58" s="87"/>
      <c r="O58" s="92"/>
      <c r="P58" s="87"/>
      <c r="Q58" s="86"/>
      <c r="R58" s="87"/>
      <c r="S58" s="86"/>
      <c r="T58" s="88"/>
      <c r="U58" s="59"/>
      <c r="V58" s="59"/>
      <c r="W58" s="73"/>
      <c r="X58" s="73"/>
      <c r="Y58" s="74"/>
      <c r="Z58" s="75"/>
      <c r="AA58" s="76"/>
      <c r="AB58" s="6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</row>
    <row r="59" spans="1:40" ht="15.75" hidden="1" customHeight="1" x14ac:dyDescent="0.3">
      <c r="A59" s="102"/>
      <c r="B59" s="103"/>
      <c r="C59" s="103"/>
      <c r="D59" s="104"/>
      <c r="E59" s="104"/>
      <c r="F59" s="104"/>
      <c r="G59" s="90"/>
      <c r="H59" s="87"/>
      <c r="I59" s="90"/>
      <c r="J59" s="90"/>
      <c r="K59" s="90"/>
      <c r="L59" s="90"/>
      <c r="M59" s="91"/>
      <c r="N59" s="87"/>
      <c r="O59" s="92"/>
      <c r="P59" s="87"/>
      <c r="Q59" s="86"/>
      <c r="R59" s="87"/>
      <c r="S59" s="86"/>
      <c r="T59" s="88"/>
      <c r="U59" s="59"/>
      <c r="V59" s="59"/>
      <c r="W59" s="73"/>
      <c r="X59" s="73"/>
      <c r="Y59" s="74"/>
      <c r="Z59" s="75"/>
      <c r="AA59" s="76"/>
      <c r="AB59" s="6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</row>
    <row r="60" spans="1:40" ht="15.75" hidden="1" customHeight="1" x14ac:dyDescent="0.3">
      <c r="A60" s="102"/>
      <c r="B60" s="103"/>
      <c r="C60" s="103"/>
      <c r="D60" s="104"/>
      <c r="E60" s="104"/>
      <c r="F60" s="104"/>
      <c r="G60" s="90"/>
      <c r="H60" s="87"/>
      <c r="I60" s="90"/>
      <c r="J60" s="90"/>
      <c r="K60" s="90"/>
      <c r="L60" s="90"/>
      <c r="M60" s="91"/>
      <c r="N60" s="87"/>
      <c r="O60" s="92"/>
      <c r="P60" s="87"/>
      <c r="Q60" s="86"/>
      <c r="R60" s="87"/>
      <c r="S60" s="86"/>
      <c r="T60" s="88"/>
      <c r="U60" s="59"/>
      <c r="V60" s="59"/>
      <c r="W60" s="73"/>
      <c r="X60" s="73"/>
      <c r="Y60" s="74"/>
      <c r="Z60" s="75"/>
      <c r="AA60" s="76"/>
      <c r="AB60" s="6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</row>
    <row r="61" spans="1:40" ht="15.75" hidden="1" customHeight="1" x14ac:dyDescent="0.3">
      <c r="A61" s="102"/>
      <c r="B61" s="103"/>
      <c r="C61" s="103"/>
      <c r="D61" s="104"/>
      <c r="E61" s="104"/>
      <c r="F61" s="104"/>
      <c r="G61" s="90"/>
      <c r="H61" s="87"/>
      <c r="I61" s="90"/>
      <c r="J61" s="90"/>
      <c r="K61" s="90"/>
      <c r="L61" s="90"/>
      <c r="M61" s="91"/>
      <c r="N61" s="87"/>
      <c r="O61" s="92"/>
      <c r="P61" s="87"/>
      <c r="Q61" s="86"/>
      <c r="R61" s="87"/>
      <c r="S61" s="86"/>
      <c r="T61" s="88"/>
      <c r="U61" s="59"/>
      <c r="V61" s="59"/>
      <c r="W61" s="73"/>
      <c r="X61" s="73"/>
      <c r="Y61" s="74"/>
      <c r="Z61" s="75"/>
      <c r="AA61" s="76"/>
      <c r="AB61" s="6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</row>
    <row r="62" spans="1:40" ht="15.75" hidden="1" customHeight="1" x14ac:dyDescent="0.3">
      <c r="A62" s="102"/>
      <c r="B62" s="103"/>
      <c r="C62" s="103"/>
      <c r="D62" s="104"/>
      <c r="E62" s="104"/>
      <c r="F62" s="104"/>
      <c r="G62" s="90"/>
      <c r="H62" s="87"/>
      <c r="I62" s="90"/>
      <c r="J62" s="90"/>
      <c r="K62" s="90"/>
      <c r="L62" s="90"/>
      <c r="M62" s="91"/>
      <c r="N62" s="87"/>
      <c r="O62" s="92"/>
      <c r="P62" s="87"/>
      <c r="Q62" s="86"/>
      <c r="R62" s="87"/>
      <c r="S62" s="86"/>
      <c r="T62" s="88"/>
      <c r="U62" s="59"/>
      <c r="V62" s="59"/>
      <c r="W62" s="73"/>
      <c r="X62" s="73"/>
      <c r="Y62" s="74"/>
      <c r="Z62" s="75"/>
      <c r="AA62" s="76"/>
      <c r="AB62" s="6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</row>
    <row r="63" spans="1:40" ht="15.75" hidden="1" customHeight="1" x14ac:dyDescent="0.3">
      <c r="A63" s="102"/>
      <c r="B63" s="103"/>
      <c r="C63" s="103"/>
      <c r="D63" s="104"/>
      <c r="E63" s="104"/>
      <c r="F63" s="104"/>
      <c r="G63" s="90"/>
      <c r="H63" s="87"/>
      <c r="I63" s="90"/>
      <c r="J63" s="90"/>
      <c r="K63" s="90"/>
      <c r="L63" s="90"/>
      <c r="M63" s="91"/>
      <c r="N63" s="87"/>
      <c r="O63" s="92"/>
      <c r="P63" s="87"/>
      <c r="Q63" s="86"/>
      <c r="R63" s="87"/>
      <c r="S63" s="86"/>
      <c r="T63" s="88"/>
      <c r="U63" s="59"/>
      <c r="V63" s="59"/>
      <c r="W63" s="73"/>
      <c r="X63" s="73"/>
      <c r="Y63" s="74"/>
      <c r="Z63" s="75"/>
      <c r="AA63" s="76"/>
      <c r="AB63" s="6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</row>
    <row r="64" spans="1:40" ht="15.75" hidden="1" customHeight="1" x14ac:dyDescent="0.3">
      <c r="A64" s="102"/>
      <c r="B64" s="103"/>
      <c r="C64" s="103"/>
      <c r="D64" s="104"/>
      <c r="E64" s="104"/>
      <c r="F64" s="104"/>
      <c r="G64" s="90"/>
      <c r="H64" s="87"/>
      <c r="I64" s="90"/>
      <c r="J64" s="90"/>
      <c r="K64" s="90"/>
      <c r="L64" s="90"/>
      <c r="M64" s="91"/>
      <c r="N64" s="87"/>
      <c r="O64" s="92"/>
      <c r="P64" s="87"/>
      <c r="Q64" s="86"/>
      <c r="R64" s="87"/>
      <c r="S64" s="86"/>
      <c r="T64" s="88"/>
      <c r="U64" s="59"/>
      <c r="V64" s="59"/>
      <c r="W64" s="73"/>
      <c r="X64" s="73"/>
      <c r="Y64" s="74"/>
      <c r="Z64" s="75"/>
      <c r="AA64" s="76"/>
      <c r="AB64" s="6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</row>
    <row r="65" spans="1:40" ht="15.75" hidden="1" customHeight="1" x14ac:dyDescent="0.3">
      <c r="A65" s="102"/>
      <c r="B65" s="103"/>
      <c r="C65" s="103"/>
      <c r="D65" s="104"/>
      <c r="E65" s="104"/>
      <c r="F65" s="104"/>
      <c r="G65" s="90"/>
      <c r="H65" s="87"/>
      <c r="I65" s="90"/>
      <c r="J65" s="90"/>
      <c r="K65" s="90"/>
      <c r="L65" s="90"/>
      <c r="M65" s="91"/>
      <c r="N65" s="87"/>
      <c r="O65" s="92"/>
      <c r="P65" s="87"/>
      <c r="Q65" s="86"/>
      <c r="R65" s="87"/>
      <c r="S65" s="86"/>
      <c r="T65" s="88"/>
      <c r="U65" s="59"/>
      <c r="V65" s="59"/>
      <c r="W65" s="73"/>
      <c r="X65" s="73"/>
      <c r="Y65" s="74"/>
      <c r="Z65" s="75"/>
      <c r="AA65" s="76"/>
      <c r="AB65" s="6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</row>
    <row r="66" spans="1:40" ht="15.75" hidden="1" customHeight="1" x14ac:dyDescent="0.3">
      <c r="A66" s="102"/>
      <c r="B66" s="103"/>
      <c r="C66" s="103"/>
      <c r="D66" s="104"/>
      <c r="E66" s="104"/>
      <c r="F66" s="104"/>
      <c r="G66" s="90"/>
      <c r="H66" s="87"/>
      <c r="I66" s="90"/>
      <c r="J66" s="90"/>
      <c r="K66" s="90"/>
      <c r="L66" s="90"/>
      <c r="M66" s="91"/>
      <c r="N66" s="87"/>
      <c r="O66" s="92"/>
      <c r="P66" s="87"/>
      <c r="Q66" s="86"/>
      <c r="R66" s="87"/>
      <c r="S66" s="86"/>
      <c r="T66" s="88"/>
      <c r="U66" s="59"/>
      <c r="V66" s="59"/>
      <c r="W66" s="73"/>
      <c r="X66" s="73"/>
      <c r="Y66" s="74"/>
      <c r="Z66" s="75"/>
      <c r="AA66" s="76"/>
      <c r="AB66" s="6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</row>
    <row r="67" spans="1:40" ht="15.75" hidden="1" customHeight="1" x14ac:dyDescent="0.3">
      <c r="A67" s="102"/>
      <c r="B67" s="103"/>
      <c r="C67" s="103"/>
      <c r="D67" s="104"/>
      <c r="E67" s="104"/>
      <c r="F67" s="104"/>
      <c r="G67" s="90"/>
      <c r="H67" s="87"/>
      <c r="I67" s="90"/>
      <c r="J67" s="90"/>
      <c r="K67" s="90"/>
      <c r="L67" s="90"/>
      <c r="M67" s="91"/>
      <c r="N67" s="87"/>
      <c r="O67" s="92"/>
      <c r="P67" s="87"/>
      <c r="Q67" s="86"/>
      <c r="R67" s="87"/>
      <c r="S67" s="86"/>
      <c r="T67" s="88"/>
      <c r="U67" s="59"/>
      <c r="V67" s="59"/>
      <c r="W67" s="73"/>
      <c r="X67" s="73"/>
      <c r="Y67" s="74"/>
      <c r="Z67" s="75"/>
      <c r="AA67" s="76"/>
      <c r="AB67" s="6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</row>
    <row r="68" spans="1:40" ht="15.75" hidden="1" customHeight="1" x14ac:dyDescent="0.3">
      <c r="A68" s="102"/>
      <c r="B68" s="103"/>
      <c r="C68" s="103"/>
      <c r="D68" s="104"/>
      <c r="E68" s="104"/>
      <c r="F68" s="104"/>
      <c r="G68" s="90"/>
      <c r="H68" s="87"/>
      <c r="I68" s="90"/>
      <c r="J68" s="90"/>
      <c r="K68" s="90"/>
      <c r="L68" s="90"/>
      <c r="M68" s="91"/>
      <c r="N68" s="87"/>
      <c r="O68" s="92"/>
      <c r="P68" s="87"/>
      <c r="Q68" s="86"/>
      <c r="R68" s="87"/>
      <c r="S68" s="86"/>
      <c r="T68" s="88"/>
      <c r="U68" s="59"/>
      <c r="V68" s="59"/>
      <c r="W68" s="73"/>
      <c r="X68" s="73"/>
      <c r="Y68" s="74"/>
      <c r="Z68" s="75"/>
      <c r="AA68" s="76"/>
      <c r="AB68" s="6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</row>
    <row r="69" spans="1:40" ht="15.75" hidden="1" customHeight="1" x14ac:dyDescent="0.3">
      <c r="A69" s="102"/>
      <c r="B69" s="103"/>
      <c r="C69" s="103"/>
      <c r="D69" s="104"/>
      <c r="E69" s="104"/>
      <c r="F69" s="104"/>
      <c r="G69" s="90"/>
      <c r="H69" s="87"/>
      <c r="I69" s="90"/>
      <c r="J69" s="90"/>
      <c r="K69" s="90"/>
      <c r="L69" s="90"/>
      <c r="M69" s="91"/>
      <c r="N69" s="87"/>
      <c r="O69" s="92"/>
      <c r="P69" s="87"/>
      <c r="Q69" s="86"/>
      <c r="R69" s="87"/>
      <c r="S69" s="86"/>
      <c r="T69" s="88"/>
      <c r="U69" s="59"/>
      <c r="V69" s="59"/>
      <c r="W69" s="73"/>
      <c r="X69" s="73"/>
      <c r="Y69" s="74"/>
      <c r="Z69" s="75"/>
      <c r="AA69" s="76"/>
      <c r="AB69" s="6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</row>
    <row r="70" spans="1:40" ht="15.75" hidden="1" customHeight="1" x14ac:dyDescent="0.3">
      <c r="A70" s="102"/>
      <c r="B70" s="103"/>
      <c r="C70" s="103"/>
      <c r="D70" s="104"/>
      <c r="E70" s="104"/>
      <c r="F70" s="104"/>
      <c r="G70" s="90"/>
      <c r="H70" s="87"/>
      <c r="I70" s="90"/>
      <c r="J70" s="90"/>
      <c r="K70" s="90"/>
      <c r="L70" s="90"/>
      <c r="M70" s="91"/>
      <c r="N70" s="87"/>
      <c r="O70" s="92"/>
      <c r="P70" s="87"/>
      <c r="Q70" s="86"/>
      <c r="R70" s="87"/>
      <c r="S70" s="86"/>
      <c r="T70" s="88"/>
      <c r="U70" s="59"/>
      <c r="V70" s="59"/>
      <c r="W70" s="73"/>
      <c r="X70" s="73"/>
      <c r="Y70" s="74"/>
      <c r="Z70" s="75"/>
      <c r="AA70" s="76"/>
      <c r="AB70" s="6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</row>
    <row r="71" spans="1:40" ht="15.75" hidden="1" customHeight="1" x14ac:dyDescent="0.3">
      <c r="A71" s="102"/>
      <c r="B71" s="103"/>
      <c r="C71" s="103"/>
      <c r="D71" s="104"/>
      <c r="E71" s="104"/>
      <c r="F71" s="104"/>
      <c r="G71" s="93"/>
      <c r="H71" s="97"/>
      <c r="I71" s="93"/>
      <c r="J71" s="93"/>
      <c r="K71" s="93"/>
      <c r="L71" s="93"/>
      <c r="M71" s="91"/>
      <c r="N71" s="87"/>
      <c r="O71" s="92"/>
      <c r="P71" s="87"/>
      <c r="Q71" s="86"/>
      <c r="R71" s="87"/>
      <c r="S71" s="86"/>
      <c r="T71" s="88"/>
      <c r="U71" s="59"/>
      <c r="V71" s="59"/>
      <c r="W71" s="73"/>
      <c r="X71" s="73"/>
      <c r="Y71" s="74"/>
      <c r="Z71" s="75"/>
      <c r="AA71" s="76"/>
      <c r="AB71" s="6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</row>
    <row r="72" spans="1:40" ht="15.75" hidden="1" customHeight="1" x14ac:dyDescent="0.3">
      <c r="A72" s="102"/>
      <c r="B72" s="103"/>
      <c r="C72" s="103"/>
      <c r="D72" s="104"/>
      <c r="E72" s="104"/>
      <c r="F72" s="104"/>
      <c r="G72" s="90"/>
      <c r="H72" s="87"/>
      <c r="I72" s="90"/>
      <c r="J72" s="90"/>
      <c r="K72" s="90"/>
      <c r="L72" s="90"/>
      <c r="M72" s="91"/>
      <c r="N72" s="87"/>
      <c r="O72" s="92"/>
      <c r="P72" s="87"/>
      <c r="Q72" s="86"/>
      <c r="R72" s="87"/>
      <c r="S72" s="86"/>
      <c r="T72" s="88"/>
      <c r="U72" s="59"/>
      <c r="V72" s="59"/>
      <c r="W72" s="73"/>
      <c r="X72" s="73"/>
      <c r="Y72" s="74"/>
      <c r="Z72" s="75"/>
      <c r="AA72" s="76"/>
      <c r="AB72" s="6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</row>
    <row r="73" spans="1:40" ht="15.75" hidden="1" customHeight="1" x14ac:dyDescent="0.3">
      <c r="A73" s="102"/>
      <c r="B73" s="103"/>
      <c r="C73" s="103"/>
      <c r="D73" s="104"/>
      <c r="E73" s="104"/>
      <c r="F73" s="104"/>
      <c r="G73" s="90"/>
      <c r="H73" s="87"/>
      <c r="I73" s="90"/>
      <c r="J73" s="90"/>
      <c r="K73" s="90"/>
      <c r="L73" s="90"/>
      <c r="M73" s="91"/>
      <c r="N73" s="87"/>
      <c r="O73" s="92"/>
      <c r="P73" s="87"/>
      <c r="Q73" s="86"/>
      <c r="R73" s="87"/>
      <c r="S73" s="86"/>
      <c r="T73" s="88"/>
      <c r="U73" s="59"/>
      <c r="V73" s="59"/>
      <c r="W73" s="73"/>
      <c r="X73" s="73"/>
      <c r="Y73" s="74"/>
      <c r="Z73" s="75"/>
      <c r="AA73" s="76"/>
      <c r="AB73" s="6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</row>
    <row r="74" spans="1:40" ht="15.75" hidden="1" customHeight="1" x14ac:dyDescent="0.3">
      <c r="A74" s="102"/>
      <c r="B74" s="103"/>
      <c r="C74" s="103"/>
      <c r="D74" s="104"/>
      <c r="E74" s="104"/>
      <c r="F74" s="104"/>
      <c r="G74" s="90"/>
      <c r="H74" s="87"/>
      <c r="I74" s="90"/>
      <c r="J74" s="90"/>
      <c r="K74" s="90"/>
      <c r="L74" s="90"/>
      <c r="M74" s="91"/>
      <c r="N74" s="87"/>
      <c r="O74" s="92"/>
      <c r="P74" s="87"/>
      <c r="Q74" s="86"/>
      <c r="R74" s="87"/>
      <c r="S74" s="86"/>
      <c r="T74" s="88"/>
      <c r="U74" s="59"/>
      <c r="V74" s="59"/>
      <c r="W74" s="73"/>
      <c r="X74" s="73"/>
      <c r="Y74" s="74"/>
      <c r="Z74" s="75"/>
      <c r="AA74" s="76"/>
      <c r="AB74" s="6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1:40" ht="15.75" hidden="1" customHeight="1" x14ac:dyDescent="0.3">
      <c r="A75" s="102"/>
      <c r="B75" s="103"/>
      <c r="C75" s="103"/>
      <c r="D75" s="104"/>
      <c r="E75" s="104"/>
      <c r="F75" s="104"/>
      <c r="G75" s="90"/>
      <c r="H75" s="87"/>
      <c r="I75" s="90"/>
      <c r="J75" s="90"/>
      <c r="K75" s="90"/>
      <c r="L75" s="90"/>
      <c r="M75" s="91"/>
      <c r="N75" s="87"/>
      <c r="O75" s="92"/>
      <c r="P75" s="87"/>
      <c r="Q75" s="86"/>
      <c r="R75" s="87"/>
      <c r="S75" s="86"/>
      <c r="T75" s="88"/>
      <c r="U75" s="59"/>
      <c r="V75" s="59"/>
      <c r="W75" s="73"/>
      <c r="X75" s="73"/>
      <c r="Y75" s="74"/>
      <c r="Z75" s="75"/>
      <c r="AA75" s="76"/>
      <c r="AB75" s="6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</row>
    <row r="76" spans="1:40" ht="15.75" hidden="1" customHeight="1" x14ac:dyDescent="0.3">
      <c r="A76" s="102"/>
      <c r="B76" s="103"/>
      <c r="C76" s="103"/>
      <c r="D76" s="104"/>
      <c r="E76" s="104"/>
      <c r="F76" s="104"/>
      <c r="G76" s="90"/>
      <c r="H76" s="87"/>
      <c r="I76" s="90"/>
      <c r="J76" s="90"/>
      <c r="K76" s="90"/>
      <c r="L76" s="90"/>
      <c r="M76" s="91"/>
      <c r="N76" s="87"/>
      <c r="O76" s="92"/>
      <c r="P76" s="87"/>
      <c r="Q76" s="86"/>
      <c r="R76" s="87"/>
      <c r="S76" s="86"/>
      <c r="T76" s="88"/>
      <c r="U76" s="59"/>
      <c r="V76" s="59"/>
      <c r="W76" s="73"/>
      <c r="X76" s="73"/>
      <c r="Y76" s="74"/>
      <c r="Z76" s="75"/>
      <c r="AA76" s="76"/>
      <c r="AB76" s="6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1:40" ht="15.75" hidden="1" customHeight="1" x14ac:dyDescent="0.3">
      <c r="A77" s="102"/>
      <c r="B77" s="105"/>
      <c r="C77" s="103"/>
      <c r="D77" s="104"/>
      <c r="E77" s="104"/>
      <c r="F77" s="104"/>
      <c r="G77" s="90"/>
      <c r="H77" s="87"/>
      <c r="I77" s="90"/>
      <c r="J77" s="90"/>
      <c r="K77" s="90"/>
      <c r="L77" s="90"/>
      <c r="M77" s="91"/>
      <c r="N77" s="87"/>
      <c r="O77" s="92"/>
      <c r="P77" s="87"/>
      <c r="Q77" s="86"/>
      <c r="R77" s="87"/>
      <c r="S77" s="86"/>
      <c r="T77" s="88"/>
      <c r="U77" s="59"/>
      <c r="V77" s="59"/>
      <c r="W77" s="73"/>
      <c r="X77" s="73"/>
      <c r="Y77" s="74"/>
      <c r="Z77" s="75"/>
      <c r="AA77" s="76"/>
      <c r="AB77" s="6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</row>
    <row r="78" spans="1:40" ht="15.75" hidden="1" customHeight="1" x14ac:dyDescent="0.3">
      <c r="A78" s="102"/>
      <c r="B78" s="105"/>
      <c r="C78" s="103"/>
      <c r="D78" s="104"/>
      <c r="E78" s="104"/>
      <c r="F78" s="104"/>
      <c r="G78" s="90"/>
      <c r="H78" s="87"/>
      <c r="I78" s="90"/>
      <c r="J78" s="90"/>
      <c r="K78" s="90"/>
      <c r="L78" s="90"/>
      <c r="M78" s="91"/>
      <c r="N78" s="87"/>
      <c r="O78" s="92"/>
      <c r="P78" s="87"/>
      <c r="Q78" s="86"/>
      <c r="R78" s="87"/>
      <c r="S78" s="86"/>
      <c r="T78" s="88"/>
      <c r="U78" s="59"/>
      <c r="V78" s="59"/>
      <c r="W78" s="73"/>
      <c r="X78" s="73"/>
      <c r="Y78" s="74"/>
      <c r="Z78" s="75"/>
      <c r="AA78" s="76"/>
      <c r="AB78" s="6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</row>
    <row r="79" spans="1:40" ht="15.75" hidden="1" customHeight="1" x14ac:dyDescent="0.3">
      <c r="A79" s="102"/>
      <c r="B79" s="105"/>
      <c r="C79" s="103"/>
      <c r="D79" s="104"/>
      <c r="E79" s="104"/>
      <c r="F79" s="104"/>
      <c r="G79" s="90"/>
      <c r="H79" s="97"/>
      <c r="I79" s="90"/>
      <c r="J79" s="90"/>
      <c r="K79" s="90"/>
      <c r="L79" s="90"/>
      <c r="M79" s="91"/>
      <c r="N79" s="87"/>
      <c r="O79" s="92"/>
      <c r="P79" s="87"/>
      <c r="Q79" s="86"/>
      <c r="R79" s="87"/>
      <c r="S79" s="86"/>
      <c r="T79" s="88"/>
      <c r="U79" s="59"/>
      <c r="V79" s="59"/>
      <c r="W79" s="73"/>
      <c r="X79" s="73"/>
      <c r="Y79" s="74"/>
      <c r="Z79" s="75"/>
      <c r="AA79" s="76"/>
      <c r="AB79" s="6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</row>
    <row r="80" spans="1:40" ht="15.75" hidden="1" customHeight="1" x14ac:dyDescent="0.3">
      <c r="A80" s="102"/>
      <c r="B80" s="105"/>
      <c r="C80" s="103"/>
      <c r="D80" s="104"/>
      <c r="E80" s="104"/>
      <c r="F80" s="104"/>
      <c r="G80" s="90"/>
      <c r="H80" s="97"/>
      <c r="I80" s="90"/>
      <c r="J80" s="90"/>
      <c r="K80" s="90"/>
      <c r="L80" s="90"/>
      <c r="M80" s="91"/>
      <c r="N80" s="87"/>
      <c r="O80" s="92"/>
      <c r="P80" s="87"/>
      <c r="Q80" s="86"/>
      <c r="R80" s="87"/>
      <c r="S80" s="86"/>
      <c r="T80" s="88"/>
      <c r="U80" s="59"/>
      <c r="V80" s="59"/>
      <c r="W80" s="73"/>
      <c r="X80" s="73"/>
      <c r="Y80" s="74"/>
      <c r="Z80" s="75"/>
      <c r="AA80" s="76"/>
      <c r="AB80" s="6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</row>
    <row r="81" spans="1:40" ht="15.75" hidden="1" customHeight="1" x14ac:dyDescent="0.3">
      <c r="A81" s="102"/>
      <c r="B81" s="105"/>
      <c r="C81" s="103"/>
      <c r="D81" s="104"/>
      <c r="E81" s="104"/>
      <c r="F81" s="104"/>
      <c r="G81" s="90"/>
      <c r="H81" s="87"/>
      <c r="I81" s="90"/>
      <c r="J81" s="90"/>
      <c r="K81" s="90"/>
      <c r="L81" s="90"/>
      <c r="M81" s="91"/>
      <c r="N81" s="87"/>
      <c r="O81" s="92"/>
      <c r="P81" s="87"/>
      <c r="Q81" s="86"/>
      <c r="R81" s="87"/>
      <c r="S81" s="86"/>
      <c r="T81" s="88"/>
      <c r="U81" s="59"/>
      <c r="V81" s="59"/>
      <c r="W81" s="73"/>
      <c r="X81" s="73"/>
      <c r="Y81" s="74"/>
      <c r="Z81" s="75"/>
      <c r="AA81" s="76"/>
      <c r="AB81" s="6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</row>
    <row r="82" spans="1:40" ht="15.75" hidden="1" customHeight="1" x14ac:dyDescent="0.3">
      <c r="A82" s="102"/>
      <c r="B82" s="103"/>
      <c r="C82" s="103"/>
      <c r="D82" s="104"/>
      <c r="E82" s="104"/>
      <c r="F82" s="104"/>
      <c r="G82" s="90"/>
      <c r="H82" s="87"/>
      <c r="I82" s="90"/>
      <c r="J82" s="90"/>
      <c r="K82" s="90"/>
      <c r="L82" s="90"/>
      <c r="M82" s="91"/>
      <c r="N82" s="87"/>
      <c r="O82" s="92"/>
      <c r="P82" s="87"/>
      <c r="Q82" s="86"/>
      <c r="R82" s="87"/>
      <c r="S82" s="86"/>
      <c r="T82" s="88"/>
      <c r="U82" s="59"/>
      <c r="V82" s="59"/>
      <c r="W82" s="73"/>
      <c r="X82" s="73"/>
      <c r="Y82" s="74"/>
      <c r="Z82" s="75"/>
      <c r="AA82" s="76"/>
      <c r="AB82" s="6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</row>
    <row r="83" spans="1:40" ht="15.75" hidden="1" customHeight="1" x14ac:dyDescent="0.3">
      <c r="A83" s="102"/>
      <c r="B83" s="103"/>
      <c r="C83" s="103"/>
      <c r="D83" s="104"/>
      <c r="E83" s="104"/>
      <c r="F83" s="104"/>
      <c r="G83" s="90"/>
      <c r="H83" s="87"/>
      <c r="I83" s="90"/>
      <c r="J83" s="90"/>
      <c r="K83" s="90"/>
      <c r="L83" s="90"/>
      <c r="M83" s="91"/>
      <c r="N83" s="87"/>
      <c r="O83" s="92"/>
      <c r="P83" s="87"/>
      <c r="Q83" s="86"/>
      <c r="R83" s="87"/>
      <c r="S83" s="86"/>
      <c r="T83" s="88"/>
      <c r="U83" s="59"/>
      <c r="V83" s="59"/>
      <c r="W83" s="73"/>
      <c r="X83" s="73"/>
      <c r="Y83" s="74"/>
      <c r="Z83" s="75"/>
      <c r="AA83" s="76"/>
      <c r="AB83" s="6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</row>
    <row r="84" spans="1:40" ht="15.75" hidden="1" customHeight="1" x14ac:dyDescent="0.3">
      <c r="A84" s="102"/>
      <c r="B84" s="103"/>
      <c r="C84" s="103"/>
      <c r="D84" s="104"/>
      <c r="E84" s="104"/>
      <c r="F84" s="104"/>
      <c r="G84" s="90"/>
      <c r="H84" s="87"/>
      <c r="I84" s="90"/>
      <c r="J84" s="90"/>
      <c r="K84" s="90"/>
      <c r="L84" s="90"/>
      <c r="M84" s="91"/>
      <c r="N84" s="87"/>
      <c r="O84" s="92"/>
      <c r="P84" s="87"/>
      <c r="Q84" s="86"/>
      <c r="R84" s="87"/>
      <c r="S84" s="86"/>
      <c r="T84" s="88"/>
      <c r="U84" s="59"/>
      <c r="V84" s="59"/>
      <c r="W84" s="73"/>
      <c r="X84" s="73"/>
      <c r="Y84" s="74"/>
      <c r="Z84" s="75"/>
      <c r="AA84" s="76"/>
      <c r="AB84" s="6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</row>
    <row r="85" spans="1:40" ht="15.75" hidden="1" customHeight="1" x14ac:dyDescent="0.3">
      <c r="A85" s="102"/>
      <c r="B85" s="103"/>
      <c r="C85" s="103"/>
      <c r="D85" s="104"/>
      <c r="E85" s="104"/>
      <c r="F85" s="104"/>
      <c r="G85" s="90"/>
      <c r="H85" s="87"/>
      <c r="I85" s="90"/>
      <c r="J85" s="90"/>
      <c r="K85" s="90"/>
      <c r="L85" s="90"/>
      <c r="M85" s="91"/>
      <c r="N85" s="87"/>
      <c r="O85" s="92"/>
      <c r="P85" s="87"/>
      <c r="Q85" s="86"/>
      <c r="R85" s="87"/>
      <c r="S85" s="86"/>
      <c r="T85" s="88"/>
      <c r="U85" s="59"/>
      <c r="V85" s="59"/>
      <c r="W85" s="73"/>
      <c r="X85" s="73"/>
      <c r="Y85" s="74"/>
      <c r="Z85" s="75"/>
      <c r="AA85" s="76"/>
      <c r="AB85" s="6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</row>
    <row r="86" spans="1:40" ht="15.75" hidden="1" customHeight="1" x14ac:dyDescent="0.4">
      <c r="A86" s="106"/>
      <c r="B86" s="107"/>
      <c r="C86" s="107"/>
      <c r="D86" s="108"/>
      <c r="E86" s="108"/>
      <c r="F86" s="108"/>
      <c r="G86" s="94"/>
      <c r="H86" s="79"/>
      <c r="I86" s="94"/>
      <c r="J86" s="94"/>
      <c r="K86" s="94"/>
      <c r="L86" s="94"/>
      <c r="M86" s="95"/>
      <c r="N86" s="79"/>
      <c r="O86" s="79"/>
      <c r="P86" s="79"/>
      <c r="Q86" s="77"/>
      <c r="R86" s="79"/>
      <c r="S86" s="77"/>
      <c r="T86" s="77"/>
      <c r="U86" s="59"/>
      <c r="V86" s="59"/>
      <c r="W86" s="77"/>
      <c r="X86" s="77"/>
      <c r="Y86" s="78"/>
      <c r="Z86" s="77"/>
      <c r="AA86" s="79"/>
      <c r="AB86" s="6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</row>
    <row r="87" spans="1:40" ht="15.75" hidden="1" customHeight="1" x14ac:dyDescent="0.4">
      <c r="A87" s="106"/>
      <c r="B87" s="107"/>
      <c r="C87" s="107"/>
      <c r="D87" s="108"/>
      <c r="E87" s="108"/>
      <c r="F87" s="108"/>
      <c r="G87" s="94"/>
      <c r="H87" s="79"/>
      <c r="I87" s="94"/>
      <c r="J87" s="94"/>
      <c r="K87" s="94"/>
      <c r="L87" s="94"/>
      <c r="M87" s="95"/>
      <c r="N87" s="79"/>
      <c r="O87" s="79"/>
      <c r="P87" s="79"/>
      <c r="Q87" s="77"/>
      <c r="R87" s="79"/>
      <c r="S87" s="77"/>
      <c r="T87" s="77"/>
      <c r="U87" s="59"/>
      <c r="V87" s="59"/>
      <c r="W87" s="77"/>
      <c r="X87" s="77"/>
      <c r="Y87" s="80"/>
      <c r="Z87" s="80"/>
      <c r="AA87" s="79"/>
      <c r="AB87" s="6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</row>
    <row r="88" spans="1:40" ht="15.75" hidden="1" customHeight="1" x14ac:dyDescent="0.3">
      <c r="A88" s="68"/>
      <c r="B88" s="109"/>
      <c r="C88" s="68"/>
      <c r="D88" s="68"/>
      <c r="E88" s="68"/>
      <c r="F88" s="68"/>
      <c r="G88" s="96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59"/>
      <c r="V88" s="59"/>
      <c r="W88" s="68"/>
      <c r="X88" s="68"/>
      <c r="Y88" s="68"/>
      <c r="Z88" s="69"/>
      <c r="AA88" s="70"/>
      <c r="AB88" s="6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</row>
    <row r="89" spans="1:40" ht="15.75" hidden="1" customHeight="1" x14ac:dyDescent="0.3">
      <c r="A89" s="68"/>
      <c r="B89" s="68"/>
      <c r="C89" s="68"/>
      <c r="D89" s="68"/>
      <c r="E89" s="68"/>
      <c r="F89" s="68"/>
      <c r="G89" s="96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59"/>
      <c r="V89" s="59"/>
      <c r="W89" s="68"/>
      <c r="X89" s="68"/>
      <c r="Y89" s="68"/>
      <c r="Z89" s="69"/>
      <c r="AA89" s="70"/>
      <c r="AB89" s="6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</row>
    <row r="90" spans="1:40" ht="15.75" hidden="1" customHeight="1" x14ac:dyDescent="0.3">
      <c r="A90" s="68"/>
      <c r="B90" s="68"/>
      <c r="C90" s="68"/>
      <c r="D90" s="68"/>
      <c r="E90" s="68"/>
      <c r="F90" s="68"/>
      <c r="G90" s="96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59"/>
      <c r="V90" s="59"/>
      <c r="W90" s="68"/>
      <c r="X90" s="68"/>
      <c r="Y90" s="68"/>
      <c r="Z90" s="69"/>
      <c r="AA90" s="70"/>
      <c r="AB90" s="6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</row>
    <row r="91" spans="1:40" ht="15.75" hidden="1" customHeight="1" x14ac:dyDescent="0.3">
      <c r="A91" s="68"/>
      <c r="B91" s="68"/>
      <c r="C91" s="68"/>
      <c r="D91" s="68"/>
      <c r="E91" s="68"/>
      <c r="F91" s="68"/>
      <c r="G91" s="96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59"/>
      <c r="V91" s="59"/>
      <c r="W91" s="68"/>
      <c r="X91" s="68"/>
      <c r="Y91" s="68"/>
      <c r="Z91" s="69"/>
      <c r="AA91" s="70"/>
      <c r="AB91" s="6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</row>
    <row r="92" spans="1:40" ht="15.75" hidden="1" customHeight="1" x14ac:dyDescent="0.3">
      <c r="A92" s="68"/>
      <c r="B92" s="68"/>
      <c r="C92" s="68"/>
      <c r="D92" s="68"/>
      <c r="E92" s="68"/>
      <c r="F92" s="68"/>
      <c r="G92" s="96"/>
      <c r="H92" s="68"/>
      <c r="I92" s="68"/>
      <c r="J92" s="68"/>
      <c r="K92" s="68"/>
      <c r="L92" s="68"/>
      <c r="M92" s="68"/>
      <c r="N92" s="68"/>
      <c r="O92" s="68"/>
      <c r="P92" s="77"/>
      <c r="Q92" s="68"/>
      <c r="R92" s="68"/>
      <c r="S92" s="68"/>
      <c r="T92" s="68"/>
      <c r="U92" s="59"/>
      <c r="V92" s="59"/>
      <c r="W92" s="68"/>
      <c r="X92" s="68"/>
      <c r="Y92" s="68"/>
      <c r="Z92" s="69"/>
      <c r="AA92" s="70"/>
      <c r="AB92" s="6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</row>
    <row r="93" spans="1:40" ht="15.75" hidden="1" customHeight="1" x14ac:dyDescent="0.35">
      <c r="A93" s="99"/>
      <c r="B93" s="100"/>
      <c r="C93" s="101"/>
      <c r="D93" s="84"/>
      <c r="E93" s="84"/>
      <c r="F93" s="84"/>
      <c r="G93" s="89"/>
      <c r="H93" s="84"/>
      <c r="I93" s="89"/>
      <c r="J93" s="89"/>
      <c r="K93" s="89"/>
      <c r="L93" s="89"/>
      <c r="M93" s="84"/>
      <c r="N93" s="84"/>
      <c r="O93" s="84"/>
      <c r="P93" s="85"/>
      <c r="Q93" s="84"/>
      <c r="R93" s="85"/>
      <c r="S93" s="85"/>
      <c r="T93" s="71"/>
      <c r="U93" s="59"/>
      <c r="V93" s="59"/>
      <c r="W93" s="71"/>
      <c r="X93" s="71"/>
      <c r="Y93" s="71"/>
      <c r="Z93" s="72"/>
      <c r="AA93" s="72"/>
      <c r="AB93" s="6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</row>
    <row r="94" spans="1:40" ht="15.75" hidden="1" customHeight="1" x14ac:dyDescent="0.3">
      <c r="A94" s="102"/>
      <c r="B94" s="103"/>
      <c r="C94" s="103"/>
      <c r="D94" s="104"/>
      <c r="E94" s="104"/>
      <c r="F94" s="104"/>
      <c r="G94" s="90"/>
      <c r="H94" s="90"/>
      <c r="I94" s="90"/>
      <c r="J94" s="90"/>
      <c r="K94" s="90"/>
      <c r="L94" s="90"/>
      <c r="M94" s="91"/>
      <c r="N94" s="87"/>
      <c r="O94" s="92"/>
      <c r="P94" s="87"/>
      <c r="Q94" s="86"/>
      <c r="R94" s="87"/>
      <c r="S94" s="86"/>
      <c r="T94" s="88"/>
      <c r="U94" s="59"/>
      <c r="V94" s="59"/>
      <c r="W94" s="73"/>
      <c r="X94" s="73"/>
      <c r="Y94" s="74"/>
      <c r="Z94" s="75"/>
      <c r="AA94" s="76"/>
      <c r="AB94" s="6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</row>
    <row r="95" spans="1:40" ht="15.75" hidden="1" customHeight="1" x14ac:dyDescent="0.3">
      <c r="A95" s="102"/>
      <c r="B95" s="103"/>
      <c r="C95" s="103"/>
      <c r="D95" s="104"/>
      <c r="E95" s="104"/>
      <c r="F95" s="104"/>
      <c r="G95" s="90"/>
      <c r="H95" s="90"/>
      <c r="I95" s="90"/>
      <c r="J95" s="90"/>
      <c r="K95" s="90"/>
      <c r="L95" s="90"/>
      <c r="M95" s="91"/>
      <c r="N95" s="87"/>
      <c r="O95" s="92"/>
      <c r="P95" s="87"/>
      <c r="Q95" s="86"/>
      <c r="R95" s="87"/>
      <c r="S95" s="86"/>
      <c r="T95" s="88"/>
      <c r="U95" s="59"/>
      <c r="V95" s="59"/>
      <c r="W95" s="73"/>
      <c r="X95" s="73"/>
      <c r="Y95" s="74"/>
      <c r="Z95" s="75"/>
      <c r="AA95" s="76"/>
      <c r="AB95" s="6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</row>
    <row r="96" spans="1:40" ht="15.75" hidden="1" customHeight="1" x14ac:dyDescent="0.3">
      <c r="A96" s="102"/>
      <c r="B96" s="103"/>
      <c r="C96" s="103"/>
      <c r="D96" s="104"/>
      <c r="E96" s="104"/>
      <c r="F96" s="104"/>
      <c r="G96" s="90"/>
      <c r="H96" s="90"/>
      <c r="I96" s="90"/>
      <c r="J96" s="90"/>
      <c r="K96" s="90"/>
      <c r="L96" s="90"/>
      <c r="M96" s="91"/>
      <c r="N96" s="87"/>
      <c r="O96" s="92"/>
      <c r="P96" s="87"/>
      <c r="Q96" s="86"/>
      <c r="R96" s="87"/>
      <c r="S96" s="86"/>
      <c r="T96" s="88"/>
      <c r="U96" s="59"/>
      <c r="V96" s="59"/>
      <c r="W96" s="73"/>
      <c r="X96" s="73"/>
      <c r="Y96" s="74"/>
      <c r="Z96" s="75"/>
      <c r="AA96" s="76"/>
      <c r="AB96" s="6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</row>
    <row r="97" spans="1:40" ht="15.75" hidden="1" customHeight="1" x14ac:dyDescent="0.3">
      <c r="A97" s="102"/>
      <c r="B97" s="103"/>
      <c r="C97" s="103"/>
      <c r="D97" s="104"/>
      <c r="E97" s="104"/>
      <c r="F97" s="104"/>
      <c r="G97" s="90"/>
      <c r="H97" s="90"/>
      <c r="I97" s="90"/>
      <c r="J97" s="90"/>
      <c r="K97" s="90"/>
      <c r="L97" s="90"/>
      <c r="M97" s="91"/>
      <c r="N97" s="87"/>
      <c r="O97" s="92"/>
      <c r="P97" s="87"/>
      <c r="Q97" s="86"/>
      <c r="R97" s="87"/>
      <c r="S97" s="86"/>
      <c r="T97" s="88"/>
      <c r="U97" s="59"/>
      <c r="V97" s="59"/>
      <c r="W97" s="73"/>
      <c r="X97" s="73"/>
      <c r="Y97" s="74"/>
      <c r="Z97" s="75"/>
      <c r="AA97" s="76"/>
      <c r="AB97" s="6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</row>
    <row r="98" spans="1:40" ht="15.75" hidden="1" customHeight="1" x14ac:dyDescent="0.3">
      <c r="A98" s="102"/>
      <c r="B98" s="103"/>
      <c r="C98" s="103"/>
      <c r="D98" s="104"/>
      <c r="E98" s="104"/>
      <c r="F98" s="104"/>
      <c r="G98" s="90"/>
      <c r="H98" s="90"/>
      <c r="I98" s="90"/>
      <c r="J98" s="90"/>
      <c r="K98" s="90"/>
      <c r="L98" s="90"/>
      <c r="M98" s="91"/>
      <c r="N98" s="87"/>
      <c r="O98" s="92"/>
      <c r="P98" s="87"/>
      <c r="Q98" s="86"/>
      <c r="R98" s="87"/>
      <c r="S98" s="86"/>
      <c r="T98" s="88"/>
      <c r="U98" s="59"/>
      <c r="V98" s="59"/>
      <c r="W98" s="73"/>
      <c r="X98" s="73"/>
      <c r="Y98" s="74"/>
      <c r="Z98" s="75"/>
      <c r="AA98" s="76"/>
      <c r="AB98" s="6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</row>
    <row r="99" spans="1:40" ht="15.75" hidden="1" customHeight="1" x14ac:dyDescent="0.3">
      <c r="A99" s="102"/>
      <c r="B99" s="103"/>
      <c r="C99" s="103"/>
      <c r="D99" s="104"/>
      <c r="E99" s="104"/>
      <c r="F99" s="104"/>
      <c r="G99" s="90"/>
      <c r="H99" s="90"/>
      <c r="I99" s="90"/>
      <c r="J99" s="90"/>
      <c r="K99" s="90"/>
      <c r="L99" s="90"/>
      <c r="M99" s="91"/>
      <c r="N99" s="87"/>
      <c r="O99" s="92"/>
      <c r="P99" s="87"/>
      <c r="Q99" s="86"/>
      <c r="R99" s="87"/>
      <c r="S99" s="86"/>
      <c r="T99" s="88"/>
      <c r="U99" s="59"/>
      <c r="V99" s="59"/>
      <c r="W99" s="73"/>
      <c r="X99" s="73"/>
      <c r="Y99" s="74"/>
      <c r="Z99" s="75"/>
      <c r="AA99" s="76"/>
      <c r="AB99" s="6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</row>
    <row r="100" spans="1:40" ht="15.75" hidden="1" customHeight="1" x14ac:dyDescent="0.3">
      <c r="A100" s="102"/>
      <c r="B100" s="103"/>
      <c r="C100" s="103"/>
      <c r="D100" s="104"/>
      <c r="E100" s="104"/>
      <c r="F100" s="104"/>
      <c r="G100" s="90"/>
      <c r="H100" s="90"/>
      <c r="I100" s="90"/>
      <c r="J100" s="90"/>
      <c r="K100" s="90"/>
      <c r="L100" s="90"/>
      <c r="M100" s="91"/>
      <c r="N100" s="87"/>
      <c r="O100" s="92"/>
      <c r="P100" s="87"/>
      <c r="Q100" s="86"/>
      <c r="R100" s="87"/>
      <c r="S100" s="86"/>
      <c r="T100" s="88"/>
      <c r="U100" s="59"/>
      <c r="V100" s="59"/>
      <c r="W100" s="73"/>
      <c r="X100" s="73"/>
      <c r="Y100" s="74"/>
      <c r="Z100" s="75"/>
      <c r="AA100" s="76"/>
      <c r="AB100" s="6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</row>
    <row r="101" spans="1:40" ht="15.75" hidden="1" customHeight="1" x14ac:dyDescent="0.3">
      <c r="A101" s="102"/>
      <c r="B101" s="103"/>
      <c r="C101" s="103"/>
      <c r="D101" s="104"/>
      <c r="E101" s="104"/>
      <c r="F101" s="104"/>
      <c r="G101" s="90"/>
      <c r="H101" s="90"/>
      <c r="I101" s="90"/>
      <c r="J101" s="90"/>
      <c r="K101" s="90"/>
      <c r="L101" s="90"/>
      <c r="M101" s="91"/>
      <c r="N101" s="87"/>
      <c r="O101" s="92"/>
      <c r="P101" s="87"/>
      <c r="Q101" s="86"/>
      <c r="R101" s="87"/>
      <c r="S101" s="86"/>
      <c r="T101" s="88"/>
      <c r="U101" s="59"/>
      <c r="V101" s="59"/>
      <c r="W101" s="73"/>
      <c r="X101" s="73"/>
      <c r="Y101" s="74"/>
      <c r="Z101" s="75"/>
      <c r="AA101" s="76"/>
      <c r="AB101" s="6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</row>
    <row r="102" spans="1:40" ht="15.75" hidden="1" customHeight="1" x14ac:dyDescent="0.3">
      <c r="A102" s="102"/>
      <c r="B102" s="103"/>
      <c r="C102" s="103"/>
      <c r="D102" s="104"/>
      <c r="E102" s="104"/>
      <c r="F102" s="104"/>
      <c r="G102" s="90"/>
      <c r="H102" s="87"/>
      <c r="I102" s="90"/>
      <c r="J102" s="90"/>
      <c r="K102" s="90"/>
      <c r="L102" s="90"/>
      <c r="M102" s="91"/>
      <c r="N102" s="87"/>
      <c r="O102" s="92"/>
      <c r="P102" s="87"/>
      <c r="Q102" s="86"/>
      <c r="R102" s="87"/>
      <c r="S102" s="86"/>
      <c r="T102" s="88"/>
      <c r="U102" s="59"/>
      <c r="V102" s="59"/>
      <c r="W102" s="73"/>
      <c r="X102" s="73"/>
      <c r="Y102" s="74"/>
      <c r="Z102" s="75"/>
      <c r="AA102" s="76"/>
      <c r="AB102" s="6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</row>
    <row r="103" spans="1:40" ht="15.75" hidden="1" customHeight="1" x14ac:dyDescent="0.3">
      <c r="A103" s="102"/>
      <c r="B103" s="103"/>
      <c r="C103" s="103"/>
      <c r="D103" s="104"/>
      <c r="E103" s="104"/>
      <c r="F103" s="104"/>
      <c r="G103" s="90"/>
      <c r="H103" s="87"/>
      <c r="I103" s="90"/>
      <c r="J103" s="90"/>
      <c r="K103" s="90"/>
      <c r="L103" s="90"/>
      <c r="M103" s="91"/>
      <c r="N103" s="87"/>
      <c r="O103" s="92"/>
      <c r="P103" s="87"/>
      <c r="Q103" s="86"/>
      <c r="R103" s="87"/>
      <c r="S103" s="86"/>
      <c r="T103" s="88"/>
      <c r="U103" s="59"/>
      <c r="V103" s="59"/>
      <c r="W103" s="73"/>
      <c r="X103" s="73"/>
      <c r="Y103" s="74"/>
      <c r="Z103" s="75"/>
      <c r="AA103" s="76"/>
      <c r="AB103" s="6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</row>
    <row r="104" spans="1:40" ht="15.75" hidden="1" customHeight="1" x14ac:dyDescent="0.3">
      <c r="A104" s="102"/>
      <c r="B104" s="103"/>
      <c r="C104" s="103"/>
      <c r="D104" s="104"/>
      <c r="E104" s="104"/>
      <c r="F104" s="104"/>
      <c r="G104" s="90"/>
      <c r="H104" s="87"/>
      <c r="I104" s="90"/>
      <c r="J104" s="90"/>
      <c r="K104" s="90"/>
      <c r="L104" s="90"/>
      <c r="M104" s="91"/>
      <c r="N104" s="87"/>
      <c r="O104" s="92"/>
      <c r="P104" s="87"/>
      <c r="Q104" s="86"/>
      <c r="R104" s="87"/>
      <c r="S104" s="86"/>
      <c r="T104" s="88"/>
      <c r="U104" s="59"/>
      <c r="V104" s="59"/>
      <c r="W104" s="73"/>
      <c r="X104" s="73"/>
      <c r="Y104" s="74"/>
      <c r="Z104" s="75"/>
      <c r="AA104" s="76"/>
      <c r="AB104" s="6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</row>
    <row r="105" spans="1:40" ht="15.75" hidden="1" customHeight="1" x14ac:dyDescent="0.3">
      <c r="A105" s="102"/>
      <c r="B105" s="103"/>
      <c r="C105" s="103"/>
      <c r="D105" s="104"/>
      <c r="E105" s="104"/>
      <c r="F105" s="104"/>
      <c r="G105" s="90"/>
      <c r="H105" s="87"/>
      <c r="I105" s="90"/>
      <c r="J105" s="90"/>
      <c r="K105" s="90"/>
      <c r="L105" s="90"/>
      <c r="M105" s="91"/>
      <c r="N105" s="87"/>
      <c r="O105" s="92"/>
      <c r="P105" s="87"/>
      <c r="Q105" s="86"/>
      <c r="R105" s="87"/>
      <c r="S105" s="86"/>
      <c r="T105" s="88"/>
      <c r="U105" s="59"/>
      <c r="V105" s="59"/>
      <c r="W105" s="73"/>
      <c r="X105" s="73"/>
      <c r="Y105" s="74"/>
      <c r="Z105" s="75"/>
      <c r="AA105" s="76"/>
      <c r="AB105" s="6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</row>
    <row r="106" spans="1:40" ht="15.75" hidden="1" customHeight="1" x14ac:dyDescent="0.3">
      <c r="A106" s="102"/>
      <c r="B106" s="103"/>
      <c r="C106" s="103"/>
      <c r="D106" s="104"/>
      <c r="E106" s="104"/>
      <c r="F106" s="104"/>
      <c r="G106" s="90"/>
      <c r="H106" s="87"/>
      <c r="I106" s="90"/>
      <c r="J106" s="90"/>
      <c r="K106" s="90"/>
      <c r="L106" s="90"/>
      <c r="M106" s="91"/>
      <c r="N106" s="87"/>
      <c r="O106" s="92"/>
      <c r="P106" s="87"/>
      <c r="Q106" s="86"/>
      <c r="R106" s="87"/>
      <c r="S106" s="86"/>
      <c r="T106" s="88"/>
      <c r="U106" s="59"/>
      <c r="V106" s="59"/>
      <c r="W106" s="73"/>
      <c r="X106" s="73"/>
      <c r="Y106" s="74"/>
      <c r="Z106" s="75"/>
      <c r="AA106" s="76"/>
      <c r="AB106" s="6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</row>
    <row r="107" spans="1:40" ht="15.75" hidden="1" customHeight="1" x14ac:dyDescent="0.3">
      <c r="A107" s="102"/>
      <c r="B107" s="103"/>
      <c r="C107" s="103"/>
      <c r="D107" s="104"/>
      <c r="E107" s="104"/>
      <c r="F107" s="104"/>
      <c r="G107" s="90"/>
      <c r="H107" s="87"/>
      <c r="I107" s="90"/>
      <c r="J107" s="90"/>
      <c r="K107" s="90"/>
      <c r="L107" s="90"/>
      <c r="M107" s="91"/>
      <c r="N107" s="87"/>
      <c r="O107" s="92"/>
      <c r="P107" s="87"/>
      <c r="Q107" s="86"/>
      <c r="R107" s="87"/>
      <c r="S107" s="86"/>
      <c r="T107" s="88"/>
      <c r="U107" s="59"/>
      <c r="V107" s="59"/>
      <c r="W107" s="73"/>
      <c r="X107" s="73"/>
      <c r="Y107" s="74"/>
      <c r="Z107" s="75"/>
      <c r="AA107" s="76"/>
      <c r="AB107" s="6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</row>
    <row r="108" spans="1:40" ht="15.75" hidden="1" customHeight="1" x14ac:dyDescent="0.3">
      <c r="A108" s="102"/>
      <c r="B108" s="103"/>
      <c r="C108" s="103"/>
      <c r="D108" s="104"/>
      <c r="E108" s="104"/>
      <c r="F108" s="104"/>
      <c r="G108" s="90"/>
      <c r="H108" s="87"/>
      <c r="I108" s="90"/>
      <c r="J108" s="90"/>
      <c r="K108" s="90"/>
      <c r="L108" s="90"/>
      <c r="M108" s="91"/>
      <c r="N108" s="87"/>
      <c r="O108" s="92"/>
      <c r="P108" s="87"/>
      <c r="Q108" s="86"/>
      <c r="R108" s="87"/>
      <c r="S108" s="86"/>
      <c r="T108" s="88"/>
      <c r="U108" s="59"/>
      <c r="V108" s="59"/>
      <c r="W108" s="73"/>
      <c r="X108" s="73"/>
      <c r="Y108" s="74"/>
      <c r="Z108" s="75"/>
      <c r="AA108" s="76"/>
      <c r="AB108" s="6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</row>
    <row r="109" spans="1:40" ht="15.75" hidden="1" customHeight="1" x14ac:dyDescent="0.3">
      <c r="A109" s="102"/>
      <c r="B109" s="103"/>
      <c r="C109" s="103"/>
      <c r="D109" s="104"/>
      <c r="E109" s="104"/>
      <c r="F109" s="104"/>
      <c r="G109" s="90"/>
      <c r="H109" s="87"/>
      <c r="I109" s="90"/>
      <c r="J109" s="90"/>
      <c r="K109" s="90"/>
      <c r="L109" s="90"/>
      <c r="M109" s="91"/>
      <c r="N109" s="87"/>
      <c r="O109" s="92"/>
      <c r="P109" s="87"/>
      <c r="Q109" s="86"/>
      <c r="R109" s="87"/>
      <c r="S109" s="86"/>
      <c r="T109" s="88"/>
      <c r="U109" s="59"/>
      <c r="V109" s="59"/>
      <c r="W109" s="73"/>
      <c r="X109" s="73"/>
      <c r="Y109" s="74"/>
      <c r="Z109" s="75"/>
      <c r="AA109" s="76"/>
      <c r="AB109" s="6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</row>
    <row r="110" spans="1:40" ht="15.75" hidden="1" customHeight="1" x14ac:dyDescent="0.3">
      <c r="A110" s="102"/>
      <c r="B110" s="103"/>
      <c r="C110" s="103"/>
      <c r="D110" s="104"/>
      <c r="E110" s="104"/>
      <c r="F110" s="104"/>
      <c r="G110" s="93"/>
      <c r="H110" s="97"/>
      <c r="I110" s="93"/>
      <c r="J110" s="93"/>
      <c r="K110" s="93"/>
      <c r="L110" s="93"/>
      <c r="M110" s="91"/>
      <c r="N110" s="87"/>
      <c r="O110" s="92"/>
      <c r="P110" s="87"/>
      <c r="Q110" s="86"/>
      <c r="R110" s="87"/>
      <c r="S110" s="86"/>
      <c r="T110" s="88"/>
      <c r="U110" s="59"/>
      <c r="V110" s="59"/>
      <c r="W110" s="73"/>
      <c r="X110" s="73"/>
      <c r="Y110" s="74"/>
      <c r="Z110" s="75"/>
      <c r="AA110" s="76"/>
      <c r="AB110" s="6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</row>
    <row r="111" spans="1:40" ht="15.75" hidden="1" customHeight="1" x14ac:dyDescent="0.3">
      <c r="A111" s="102"/>
      <c r="B111" s="103"/>
      <c r="C111" s="103"/>
      <c r="D111" s="104"/>
      <c r="E111" s="104"/>
      <c r="F111" s="104"/>
      <c r="G111" s="90"/>
      <c r="H111" s="87"/>
      <c r="I111" s="90"/>
      <c r="J111" s="90"/>
      <c r="K111" s="90"/>
      <c r="L111" s="90"/>
      <c r="M111" s="91"/>
      <c r="N111" s="87"/>
      <c r="O111" s="92"/>
      <c r="P111" s="87"/>
      <c r="Q111" s="86"/>
      <c r="R111" s="87"/>
      <c r="S111" s="86"/>
      <c r="T111" s="88"/>
      <c r="U111" s="59"/>
      <c r="V111" s="59"/>
      <c r="W111" s="73"/>
      <c r="X111" s="73"/>
      <c r="Y111" s="74"/>
      <c r="Z111" s="75"/>
      <c r="AA111" s="76"/>
      <c r="AB111" s="6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</row>
    <row r="112" spans="1:40" ht="15.75" hidden="1" customHeight="1" x14ac:dyDescent="0.3">
      <c r="A112" s="102"/>
      <c r="B112" s="103"/>
      <c r="C112" s="103"/>
      <c r="D112" s="104"/>
      <c r="E112" s="104"/>
      <c r="F112" s="104"/>
      <c r="G112" s="90"/>
      <c r="H112" s="87"/>
      <c r="I112" s="90"/>
      <c r="J112" s="90"/>
      <c r="K112" s="90"/>
      <c r="L112" s="90"/>
      <c r="M112" s="91"/>
      <c r="N112" s="87"/>
      <c r="O112" s="92"/>
      <c r="P112" s="87"/>
      <c r="Q112" s="86"/>
      <c r="R112" s="87"/>
      <c r="S112" s="86"/>
      <c r="T112" s="88"/>
      <c r="U112" s="59"/>
      <c r="V112" s="59"/>
      <c r="W112" s="73"/>
      <c r="X112" s="73"/>
      <c r="Y112" s="74"/>
      <c r="Z112" s="75"/>
      <c r="AA112" s="76"/>
      <c r="AB112" s="6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</row>
    <row r="113" spans="1:40" ht="15.75" hidden="1" customHeight="1" x14ac:dyDescent="0.3">
      <c r="A113" s="102"/>
      <c r="B113" s="103"/>
      <c r="C113" s="103"/>
      <c r="D113" s="104"/>
      <c r="E113" s="104"/>
      <c r="F113" s="104"/>
      <c r="G113" s="90"/>
      <c r="H113" s="87"/>
      <c r="I113" s="90"/>
      <c r="J113" s="90"/>
      <c r="K113" s="90"/>
      <c r="L113" s="90"/>
      <c r="M113" s="91"/>
      <c r="N113" s="87"/>
      <c r="O113" s="92"/>
      <c r="P113" s="87"/>
      <c r="Q113" s="86"/>
      <c r="R113" s="87"/>
      <c r="S113" s="86"/>
      <c r="T113" s="88"/>
      <c r="U113" s="59"/>
      <c r="V113" s="59"/>
      <c r="W113" s="73"/>
      <c r="X113" s="73"/>
      <c r="Y113" s="74"/>
      <c r="Z113" s="75"/>
      <c r="AA113" s="76"/>
      <c r="AB113" s="6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</row>
    <row r="114" spans="1:40" ht="15.75" hidden="1" customHeight="1" x14ac:dyDescent="0.3">
      <c r="A114" s="102"/>
      <c r="B114" s="103"/>
      <c r="C114" s="103"/>
      <c r="D114" s="104"/>
      <c r="E114" s="104"/>
      <c r="F114" s="104"/>
      <c r="G114" s="90"/>
      <c r="H114" s="87"/>
      <c r="I114" s="90"/>
      <c r="J114" s="90"/>
      <c r="K114" s="90"/>
      <c r="L114" s="90"/>
      <c r="M114" s="91"/>
      <c r="N114" s="87"/>
      <c r="O114" s="92"/>
      <c r="P114" s="87"/>
      <c r="Q114" s="86"/>
      <c r="R114" s="87"/>
      <c r="S114" s="86"/>
      <c r="T114" s="88"/>
      <c r="U114" s="59"/>
      <c r="V114" s="59"/>
      <c r="W114" s="73"/>
      <c r="X114" s="73"/>
      <c r="Y114" s="74"/>
      <c r="Z114" s="75"/>
      <c r="AA114" s="76"/>
      <c r="AB114" s="6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</row>
    <row r="115" spans="1:40" ht="15.75" hidden="1" customHeight="1" x14ac:dyDescent="0.3">
      <c r="A115" s="102"/>
      <c r="B115" s="103"/>
      <c r="C115" s="103"/>
      <c r="D115" s="104"/>
      <c r="E115" s="104"/>
      <c r="F115" s="104"/>
      <c r="G115" s="90"/>
      <c r="H115" s="87"/>
      <c r="I115" s="90"/>
      <c r="J115" s="90"/>
      <c r="K115" s="90"/>
      <c r="L115" s="90"/>
      <c r="M115" s="91"/>
      <c r="N115" s="87"/>
      <c r="O115" s="92"/>
      <c r="P115" s="87"/>
      <c r="Q115" s="86"/>
      <c r="R115" s="87"/>
      <c r="S115" s="86"/>
      <c r="T115" s="88"/>
      <c r="U115" s="59"/>
      <c r="V115" s="59"/>
      <c r="W115" s="73"/>
      <c r="X115" s="73"/>
      <c r="Y115" s="74"/>
      <c r="Z115" s="75"/>
      <c r="AA115" s="76"/>
      <c r="AB115" s="6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</row>
    <row r="116" spans="1:40" ht="15.75" hidden="1" customHeight="1" x14ac:dyDescent="0.3">
      <c r="A116" s="102"/>
      <c r="B116" s="103"/>
      <c r="C116" s="103"/>
      <c r="D116" s="104"/>
      <c r="E116" s="104"/>
      <c r="F116" s="104"/>
      <c r="G116" s="90"/>
      <c r="H116" s="87"/>
      <c r="I116" s="90"/>
      <c r="J116" s="90"/>
      <c r="K116" s="90"/>
      <c r="L116" s="90"/>
      <c r="M116" s="91"/>
      <c r="N116" s="87"/>
      <c r="O116" s="92"/>
      <c r="P116" s="87"/>
      <c r="Q116" s="86"/>
      <c r="R116" s="87"/>
      <c r="S116" s="86"/>
      <c r="T116" s="88"/>
      <c r="U116" s="59"/>
      <c r="V116" s="59"/>
      <c r="W116" s="73"/>
      <c r="X116" s="73"/>
      <c r="Y116" s="74"/>
      <c r="Z116" s="75"/>
      <c r="AA116" s="76"/>
      <c r="AB116" s="6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</row>
    <row r="117" spans="1:40" ht="15.75" hidden="1" customHeight="1" x14ac:dyDescent="0.3">
      <c r="A117" s="102"/>
      <c r="B117" s="103"/>
      <c r="C117" s="103"/>
      <c r="D117" s="104"/>
      <c r="E117" s="104"/>
      <c r="F117" s="104"/>
      <c r="G117" s="90"/>
      <c r="H117" s="87"/>
      <c r="I117" s="90"/>
      <c r="J117" s="90"/>
      <c r="K117" s="90"/>
      <c r="L117" s="90"/>
      <c r="M117" s="91"/>
      <c r="N117" s="87"/>
      <c r="O117" s="92"/>
      <c r="P117" s="87"/>
      <c r="Q117" s="86"/>
      <c r="R117" s="87"/>
      <c r="S117" s="86"/>
      <c r="T117" s="88"/>
      <c r="U117" s="59"/>
      <c r="V117" s="59"/>
      <c r="W117" s="73"/>
      <c r="X117" s="73"/>
      <c r="Y117" s="74"/>
      <c r="Z117" s="75"/>
      <c r="AA117" s="76"/>
      <c r="AB117" s="6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</row>
    <row r="118" spans="1:40" ht="15.75" hidden="1" customHeight="1" x14ac:dyDescent="0.3">
      <c r="A118" s="102"/>
      <c r="B118" s="103"/>
      <c r="C118" s="103"/>
      <c r="D118" s="104"/>
      <c r="E118" s="104"/>
      <c r="F118" s="104"/>
      <c r="G118" s="90"/>
      <c r="H118" s="97"/>
      <c r="I118" s="90"/>
      <c r="J118" s="90"/>
      <c r="K118" s="90"/>
      <c r="L118" s="90"/>
      <c r="M118" s="91"/>
      <c r="N118" s="87"/>
      <c r="O118" s="92"/>
      <c r="P118" s="87"/>
      <c r="Q118" s="86"/>
      <c r="R118" s="87"/>
      <c r="S118" s="86"/>
      <c r="T118" s="88"/>
      <c r="U118" s="59"/>
      <c r="V118" s="59"/>
      <c r="W118" s="73"/>
      <c r="X118" s="73"/>
      <c r="Y118" s="74"/>
      <c r="Z118" s="75"/>
      <c r="AA118" s="76"/>
      <c r="AB118" s="6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</row>
    <row r="119" spans="1:40" ht="15.75" hidden="1" customHeight="1" x14ac:dyDescent="0.3">
      <c r="A119" s="102"/>
      <c r="B119" s="103"/>
      <c r="C119" s="103"/>
      <c r="D119" s="104"/>
      <c r="E119" s="104"/>
      <c r="F119" s="104"/>
      <c r="G119" s="90"/>
      <c r="H119" s="97"/>
      <c r="I119" s="90"/>
      <c r="J119" s="90"/>
      <c r="K119" s="90"/>
      <c r="L119" s="90"/>
      <c r="M119" s="91"/>
      <c r="N119" s="87"/>
      <c r="O119" s="92"/>
      <c r="P119" s="87"/>
      <c r="Q119" s="86"/>
      <c r="R119" s="87"/>
      <c r="S119" s="86"/>
      <c r="T119" s="88"/>
      <c r="U119" s="59"/>
      <c r="V119" s="59"/>
      <c r="W119" s="73"/>
      <c r="X119" s="73"/>
      <c r="Y119" s="74"/>
      <c r="Z119" s="75"/>
      <c r="AA119" s="76"/>
      <c r="AB119" s="6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</row>
    <row r="120" spans="1:40" ht="15.75" hidden="1" customHeight="1" x14ac:dyDescent="0.3">
      <c r="A120" s="102"/>
      <c r="B120" s="103"/>
      <c r="C120" s="103"/>
      <c r="D120" s="104"/>
      <c r="E120" s="104"/>
      <c r="F120" s="104"/>
      <c r="G120" s="90"/>
      <c r="H120" s="87"/>
      <c r="I120" s="90"/>
      <c r="J120" s="90"/>
      <c r="K120" s="90"/>
      <c r="L120" s="90"/>
      <c r="M120" s="91"/>
      <c r="N120" s="87"/>
      <c r="O120" s="92"/>
      <c r="P120" s="87"/>
      <c r="Q120" s="86"/>
      <c r="R120" s="87"/>
      <c r="S120" s="86"/>
      <c r="T120" s="88"/>
      <c r="U120" s="59"/>
      <c r="V120" s="59"/>
      <c r="W120" s="73"/>
      <c r="X120" s="73"/>
      <c r="Y120" s="74"/>
      <c r="Z120" s="75"/>
      <c r="AA120" s="76"/>
      <c r="AB120" s="6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</row>
    <row r="121" spans="1:40" ht="15.75" hidden="1" customHeight="1" x14ac:dyDescent="0.3">
      <c r="A121" s="102"/>
      <c r="B121" s="103"/>
      <c r="C121" s="103"/>
      <c r="D121" s="104"/>
      <c r="E121" s="104"/>
      <c r="F121" s="104"/>
      <c r="G121" s="90"/>
      <c r="H121" s="87"/>
      <c r="I121" s="90"/>
      <c r="J121" s="90"/>
      <c r="K121" s="90"/>
      <c r="L121" s="90"/>
      <c r="M121" s="91"/>
      <c r="N121" s="87"/>
      <c r="O121" s="92"/>
      <c r="P121" s="87"/>
      <c r="Q121" s="86"/>
      <c r="R121" s="87"/>
      <c r="S121" s="86"/>
      <c r="T121" s="88"/>
      <c r="U121" s="59"/>
      <c r="V121" s="59"/>
      <c r="W121" s="73"/>
      <c r="X121" s="73"/>
      <c r="Y121" s="74"/>
      <c r="Z121" s="75"/>
      <c r="AA121" s="76"/>
      <c r="AB121" s="6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</row>
    <row r="122" spans="1:40" ht="15.75" hidden="1" customHeight="1" x14ac:dyDescent="0.3">
      <c r="A122" s="102"/>
      <c r="B122" s="103"/>
      <c r="C122" s="103"/>
      <c r="D122" s="104"/>
      <c r="E122" s="104"/>
      <c r="F122" s="104"/>
      <c r="G122" s="90"/>
      <c r="H122" s="87"/>
      <c r="I122" s="90"/>
      <c r="J122" s="90"/>
      <c r="K122" s="90"/>
      <c r="L122" s="90"/>
      <c r="M122" s="91"/>
      <c r="N122" s="87"/>
      <c r="O122" s="92"/>
      <c r="P122" s="87"/>
      <c r="Q122" s="86"/>
      <c r="R122" s="87"/>
      <c r="S122" s="86"/>
      <c r="T122" s="88"/>
      <c r="U122" s="59"/>
      <c r="V122" s="59"/>
      <c r="W122" s="73"/>
      <c r="X122" s="73"/>
      <c r="Y122" s="74"/>
      <c r="Z122" s="75"/>
      <c r="AA122" s="76"/>
      <c r="AB122" s="6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</row>
    <row r="123" spans="1:40" ht="15.75" hidden="1" customHeight="1" x14ac:dyDescent="0.3">
      <c r="A123" s="102"/>
      <c r="B123" s="103"/>
      <c r="C123" s="103"/>
      <c r="D123" s="104"/>
      <c r="E123" s="104"/>
      <c r="F123" s="104"/>
      <c r="G123" s="90"/>
      <c r="H123" s="87"/>
      <c r="I123" s="90"/>
      <c r="J123" s="90"/>
      <c r="K123" s="90"/>
      <c r="L123" s="90"/>
      <c r="M123" s="91"/>
      <c r="N123" s="87"/>
      <c r="O123" s="92"/>
      <c r="P123" s="87"/>
      <c r="Q123" s="86"/>
      <c r="R123" s="87"/>
      <c r="S123" s="86"/>
      <c r="T123" s="88"/>
      <c r="U123" s="59"/>
      <c r="V123" s="59"/>
      <c r="W123" s="73"/>
      <c r="X123" s="73"/>
      <c r="Y123" s="74"/>
      <c r="Z123" s="75"/>
      <c r="AA123" s="76"/>
      <c r="AB123" s="6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</row>
    <row r="124" spans="1:40" ht="15.75" hidden="1" customHeight="1" x14ac:dyDescent="0.3">
      <c r="A124" s="102"/>
      <c r="B124" s="103"/>
      <c r="C124" s="103"/>
      <c r="D124" s="104"/>
      <c r="E124" s="104"/>
      <c r="F124" s="104"/>
      <c r="G124" s="90"/>
      <c r="H124" s="87"/>
      <c r="I124" s="90"/>
      <c r="J124" s="90"/>
      <c r="K124" s="90"/>
      <c r="L124" s="90"/>
      <c r="M124" s="91"/>
      <c r="N124" s="87"/>
      <c r="O124" s="92"/>
      <c r="P124" s="87"/>
      <c r="Q124" s="86"/>
      <c r="R124" s="87"/>
      <c r="S124" s="86"/>
      <c r="T124" s="88"/>
      <c r="U124" s="59"/>
      <c r="V124" s="59"/>
      <c r="W124" s="73"/>
      <c r="X124" s="73"/>
      <c r="Y124" s="74"/>
      <c r="Z124" s="75"/>
      <c r="AA124" s="76"/>
      <c r="AB124" s="6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</row>
    <row r="125" spans="1:40" ht="15.75" hidden="1" customHeight="1" x14ac:dyDescent="0.4">
      <c r="A125" s="106"/>
      <c r="B125" s="107"/>
      <c r="C125" s="107"/>
      <c r="D125" s="108"/>
      <c r="E125" s="108"/>
      <c r="F125" s="108"/>
      <c r="G125" s="94"/>
      <c r="H125" s="79"/>
      <c r="I125" s="94"/>
      <c r="J125" s="94"/>
      <c r="K125" s="94"/>
      <c r="L125" s="94"/>
      <c r="M125" s="95"/>
      <c r="N125" s="79"/>
      <c r="O125" s="79"/>
      <c r="P125" s="79"/>
      <c r="Q125" s="77"/>
      <c r="R125" s="79"/>
      <c r="S125" s="77"/>
      <c r="T125" s="77"/>
      <c r="U125" s="59"/>
      <c r="V125" s="59"/>
      <c r="W125" s="77"/>
      <c r="X125" s="77"/>
      <c r="Y125" s="78"/>
      <c r="Z125" s="77"/>
      <c r="AA125" s="79"/>
      <c r="AB125" s="6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</row>
    <row r="126" spans="1:40" ht="15.75" customHeight="1" x14ac:dyDescent="0.3">
      <c r="A126" s="68"/>
      <c r="B126" s="68"/>
      <c r="C126" s="68"/>
      <c r="D126" s="68"/>
      <c r="E126" s="68"/>
      <c r="F126" s="68"/>
      <c r="G126" s="96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59"/>
      <c r="V126" s="59"/>
      <c r="W126" s="68"/>
      <c r="X126" s="68"/>
      <c r="Y126" s="68"/>
      <c r="Z126" s="69"/>
      <c r="AA126" s="70"/>
      <c r="AB126" s="6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</row>
    <row r="127" spans="1:40" ht="15.75" customHeight="1" x14ac:dyDescent="0.3">
      <c r="A127" s="68"/>
      <c r="B127" s="68"/>
      <c r="C127" s="68"/>
      <c r="D127" s="68"/>
      <c r="E127" s="68"/>
      <c r="F127" s="68"/>
      <c r="G127" s="96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59"/>
      <c r="V127" s="59"/>
      <c r="W127" s="68"/>
      <c r="X127" s="68"/>
      <c r="Y127" s="68"/>
      <c r="Z127" s="69"/>
      <c r="AA127" s="70"/>
      <c r="AB127" s="6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</row>
    <row r="128" spans="1:40" ht="15.75" customHeight="1" x14ac:dyDescent="0.3">
      <c r="A128" s="68"/>
      <c r="B128" s="68"/>
      <c r="C128" s="68"/>
      <c r="D128" s="68"/>
      <c r="E128" s="68"/>
      <c r="F128" s="68"/>
      <c r="G128" s="96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59"/>
      <c r="V128" s="59"/>
      <c r="W128" s="68"/>
      <c r="X128" s="68"/>
      <c r="Y128" s="68"/>
      <c r="Z128" s="69"/>
      <c r="AA128" s="70"/>
      <c r="AB128" s="6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</row>
    <row r="129" spans="1:40" ht="15.75" customHeight="1" x14ac:dyDescent="0.3">
      <c r="A129" s="68"/>
      <c r="B129" s="68"/>
      <c r="C129" s="68"/>
      <c r="D129" s="68"/>
      <c r="E129" s="68"/>
      <c r="F129" s="68"/>
      <c r="G129" s="96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59"/>
      <c r="V129" s="59"/>
      <c r="W129" s="68"/>
      <c r="X129" s="68"/>
      <c r="Y129" s="68"/>
      <c r="Z129" s="69"/>
      <c r="AA129" s="70"/>
      <c r="AB129" s="6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</row>
    <row r="130" spans="1:40" ht="15.75" customHeight="1" x14ac:dyDescent="0.3">
      <c r="A130" s="68"/>
      <c r="B130" s="68"/>
      <c r="C130" s="68"/>
      <c r="D130" s="68"/>
      <c r="E130" s="68"/>
      <c r="F130" s="68"/>
      <c r="G130" s="96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59"/>
      <c r="V130" s="59"/>
      <c r="W130" s="68"/>
      <c r="X130" s="68"/>
      <c r="Y130" s="68"/>
      <c r="Z130" s="69"/>
      <c r="AA130" s="70"/>
      <c r="AB130" s="6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</row>
    <row r="131" spans="1:40" ht="15.75" customHeight="1" x14ac:dyDescent="0.3">
      <c r="A131" s="68"/>
      <c r="B131" s="68"/>
      <c r="C131" s="68"/>
      <c r="D131" s="68"/>
      <c r="E131" s="68"/>
      <c r="F131" s="68"/>
      <c r="G131" s="96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59"/>
      <c r="V131" s="59"/>
      <c r="W131" s="68"/>
      <c r="X131" s="68"/>
      <c r="Y131" s="68"/>
      <c r="Z131" s="69"/>
      <c r="AA131" s="70"/>
      <c r="AB131" s="6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</row>
    <row r="132" spans="1:40" ht="15.75" hidden="1" customHeight="1" x14ac:dyDescent="0.3">
      <c r="A132" s="40"/>
      <c r="B132" s="40"/>
      <c r="C132" s="40"/>
      <c r="D132" s="40"/>
      <c r="E132" s="40"/>
      <c r="F132" s="40"/>
      <c r="G132" s="55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56"/>
      <c r="AA132" s="57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</row>
    <row r="133" spans="1:40" ht="15.75" hidden="1" customHeight="1" x14ac:dyDescent="0.3">
      <c r="A133" s="40"/>
      <c r="B133" s="40"/>
      <c r="C133" s="40"/>
      <c r="D133" s="40"/>
      <c r="E133" s="40"/>
      <c r="F133" s="40"/>
      <c r="G133" s="55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56"/>
      <c r="AA133" s="57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</row>
    <row r="134" spans="1:40" ht="15.75" hidden="1" customHeight="1" x14ac:dyDescent="0.3">
      <c r="A134" s="40"/>
      <c r="B134" s="40"/>
      <c r="C134" s="40"/>
      <c r="D134" s="40"/>
      <c r="E134" s="40"/>
      <c r="F134" s="40"/>
      <c r="G134" s="55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56"/>
      <c r="AA134" s="57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</row>
    <row r="135" spans="1:40" ht="15.75" hidden="1" customHeight="1" x14ac:dyDescent="0.3">
      <c r="A135" s="40"/>
      <c r="B135" s="40"/>
      <c r="C135" s="40"/>
      <c r="D135" s="40"/>
      <c r="E135" s="40"/>
      <c r="F135" s="40"/>
      <c r="G135" s="55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56"/>
      <c r="AA135" s="57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</row>
    <row r="136" spans="1:40" ht="15.75" hidden="1" customHeight="1" x14ac:dyDescent="0.3">
      <c r="A136" s="40"/>
      <c r="B136" s="40"/>
      <c r="C136" s="40"/>
      <c r="D136" s="40"/>
      <c r="E136" s="40"/>
      <c r="F136" s="40"/>
      <c r="G136" s="55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56"/>
      <c r="AA136" s="57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</row>
    <row r="137" spans="1:40" ht="15.75" hidden="1" customHeight="1" x14ac:dyDescent="0.3">
      <c r="A137" s="40"/>
      <c r="B137" s="40"/>
      <c r="C137" s="40"/>
      <c r="D137" s="40"/>
      <c r="E137" s="40"/>
      <c r="F137" s="40"/>
      <c r="G137" s="55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56"/>
      <c r="AA137" s="57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</row>
    <row r="138" spans="1:40" ht="15.75" hidden="1" customHeight="1" x14ac:dyDescent="0.3">
      <c r="A138" s="40"/>
      <c r="B138" s="40"/>
      <c r="C138" s="40"/>
      <c r="D138" s="40"/>
      <c r="E138" s="40"/>
      <c r="F138" s="40"/>
      <c r="G138" s="55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56"/>
      <c r="AA138" s="57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</row>
    <row r="139" spans="1:40" ht="15.75" hidden="1" customHeight="1" x14ac:dyDescent="0.3">
      <c r="A139" s="40"/>
      <c r="B139" s="40"/>
      <c r="C139" s="40"/>
      <c r="D139" s="40"/>
      <c r="E139" s="40"/>
      <c r="F139" s="40"/>
      <c r="G139" s="55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56"/>
      <c r="AA139" s="57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</row>
    <row r="140" spans="1:40" ht="15.75" hidden="1" customHeight="1" x14ac:dyDescent="0.3">
      <c r="A140" s="40"/>
      <c r="B140" s="40"/>
      <c r="C140" s="40"/>
      <c r="D140" s="40"/>
      <c r="E140" s="40"/>
      <c r="F140" s="40"/>
      <c r="G140" s="55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56"/>
      <c r="AA140" s="57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</row>
    <row r="141" spans="1:40" ht="15.75" hidden="1" customHeight="1" x14ac:dyDescent="0.3">
      <c r="A141" s="40"/>
      <c r="B141" s="40"/>
      <c r="C141" s="40"/>
      <c r="D141" s="40"/>
      <c r="E141" s="40"/>
      <c r="F141" s="40"/>
      <c r="G141" s="55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56"/>
      <c r="AA141" s="57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</row>
    <row r="142" spans="1:40" ht="15.75" hidden="1" customHeight="1" x14ac:dyDescent="0.3">
      <c r="A142" s="40"/>
      <c r="B142" s="40"/>
      <c r="C142" s="40"/>
      <c r="D142" s="40"/>
      <c r="E142" s="40"/>
      <c r="F142" s="40"/>
      <c r="G142" s="55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56"/>
      <c r="AA142" s="57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</row>
    <row r="143" spans="1:40" ht="15.75" hidden="1" customHeight="1" x14ac:dyDescent="0.3">
      <c r="A143" s="40"/>
      <c r="B143" s="40"/>
      <c r="C143" s="40"/>
      <c r="D143" s="40"/>
      <c r="E143" s="40"/>
      <c r="F143" s="40"/>
      <c r="G143" s="55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56"/>
      <c r="AA143" s="57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</row>
    <row r="144" spans="1:40" ht="15.75" hidden="1" customHeight="1" x14ac:dyDescent="0.3">
      <c r="A144" s="40"/>
      <c r="B144" s="40"/>
      <c r="C144" s="40"/>
      <c r="D144" s="40"/>
      <c r="E144" s="40"/>
      <c r="F144" s="40"/>
      <c r="G144" s="55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56"/>
      <c r="AA144" s="57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</row>
    <row r="145" spans="1:40" ht="15.75" hidden="1" customHeight="1" x14ac:dyDescent="0.3">
      <c r="A145" s="40"/>
      <c r="B145" s="40"/>
      <c r="C145" s="40"/>
      <c r="D145" s="40"/>
      <c r="E145" s="40"/>
      <c r="F145" s="40"/>
      <c r="G145" s="55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56"/>
      <c r="AA145" s="57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</row>
    <row r="146" spans="1:40" ht="15.75" hidden="1" customHeight="1" x14ac:dyDescent="0.3">
      <c r="A146" s="40"/>
      <c r="B146" s="40"/>
      <c r="C146" s="40"/>
      <c r="D146" s="40"/>
      <c r="E146" s="40"/>
      <c r="F146" s="40"/>
      <c r="G146" s="55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56"/>
      <c r="AA146" s="57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</row>
    <row r="147" spans="1:40" ht="15.75" hidden="1" customHeight="1" x14ac:dyDescent="0.3">
      <c r="A147" s="40"/>
      <c r="B147" s="40"/>
      <c r="C147" s="40"/>
      <c r="D147" s="40"/>
      <c r="E147" s="40"/>
      <c r="F147" s="40"/>
      <c r="G147" s="55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56"/>
      <c r="AA147" s="57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</row>
    <row r="148" spans="1:40" ht="15.75" hidden="1" customHeight="1" x14ac:dyDescent="0.3">
      <c r="A148" s="40"/>
      <c r="B148" s="40"/>
      <c r="C148" s="40"/>
      <c r="D148" s="40"/>
      <c r="E148" s="40"/>
      <c r="F148" s="40"/>
      <c r="G148" s="55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56"/>
      <c r="AA148" s="57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</row>
    <row r="149" spans="1:40" ht="15.75" hidden="1" customHeight="1" x14ac:dyDescent="0.3">
      <c r="A149" s="40"/>
      <c r="B149" s="40"/>
      <c r="C149" s="40"/>
      <c r="D149" s="40"/>
      <c r="E149" s="40"/>
      <c r="F149" s="40"/>
      <c r="G149" s="55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56"/>
      <c r="AA149" s="57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</row>
    <row r="150" spans="1:40" ht="15.75" hidden="1" customHeight="1" x14ac:dyDescent="0.3">
      <c r="A150" s="40"/>
      <c r="B150" s="40"/>
      <c r="C150" s="40"/>
      <c r="D150" s="40"/>
      <c r="E150" s="40"/>
      <c r="F150" s="40"/>
      <c r="G150" s="55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56"/>
      <c r="AA150" s="57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</row>
    <row r="151" spans="1:40" ht="15.75" hidden="1" customHeight="1" x14ac:dyDescent="0.3">
      <c r="A151" s="40"/>
      <c r="B151" s="40"/>
      <c r="C151" s="40"/>
      <c r="D151" s="40"/>
      <c r="E151" s="40"/>
      <c r="F151" s="40"/>
      <c r="G151" s="55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56"/>
      <c r="AA151" s="57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</row>
    <row r="152" spans="1:40" ht="15.75" hidden="1" customHeight="1" x14ac:dyDescent="0.3">
      <c r="A152" s="40"/>
      <c r="B152" s="40"/>
      <c r="C152" s="40"/>
      <c r="D152" s="40"/>
      <c r="E152" s="40"/>
      <c r="F152" s="40"/>
      <c r="G152" s="55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56"/>
      <c r="AA152" s="57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</row>
    <row r="153" spans="1:40" ht="15.75" hidden="1" customHeight="1" x14ac:dyDescent="0.3">
      <c r="A153" s="40"/>
      <c r="B153" s="40"/>
      <c r="C153" s="40"/>
      <c r="D153" s="40"/>
      <c r="E153" s="40"/>
      <c r="F153" s="40"/>
      <c r="G153" s="55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56"/>
      <c r="AA153" s="57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</row>
    <row r="154" spans="1:40" ht="15.75" hidden="1" customHeight="1" x14ac:dyDescent="0.3">
      <c r="A154" s="40"/>
      <c r="B154" s="40"/>
      <c r="C154" s="40"/>
      <c r="D154" s="40"/>
      <c r="E154" s="40"/>
      <c r="F154" s="40"/>
      <c r="G154" s="55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56"/>
      <c r="AA154" s="57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</row>
    <row r="155" spans="1:40" ht="15.75" hidden="1" customHeight="1" x14ac:dyDescent="0.3">
      <c r="A155" s="40"/>
      <c r="B155" s="40"/>
      <c r="C155" s="40"/>
      <c r="D155" s="40"/>
      <c r="E155" s="40"/>
      <c r="F155" s="40"/>
      <c r="G155" s="55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56"/>
      <c r="AA155" s="57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</row>
    <row r="156" spans="1:40" ht="15.75" hidden="1" customHeight="1" x14ac:dyDescent="0.3">
      <c r="A156" s="40"/>
      <c r="B156" s="40"/>
      <c r="C156" s="40"/>
      <c r="D156" s="40"/>
      <c r="E156" s="40"/>
      <c r="F156" s="40"/>
      <c r="G156" s="55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56"/>
      <c r="AA156" s="57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</row>
    <row r="157" spans="1:40" ht="15.75" hidden="1" customHeight="1" x14ac:dyDescent="0.3">
      <c r="A157" s="40"/>
      <c r="B157" s="40"/>
      <c r="C157" s="40"/>
      <c r="D157" s="40"/>
      <c r="E157" s="40"/>
      <c r="F157" s="40"/>
      <c r="G157" s="55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56"/>
      <c r="AA157" s="57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</row>
    <row r="158" spans="1:40" ht="15.75" hidden="1" customHeight="1" x14ac:dyDescent="0.3">
      <c r="A158" s="40"/>
      <c r="B158" s="40"/>
      <c r="C158" s="40"/>
      <c r="D158" s="40"/>
      <c r="E158" s="40"/>
      <c r="F158" s="40"/>
      <c r="G158" s="55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56"/>
      <c r="AA158" s="57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</row>
    <row r="159" spans="1:40" ht="15.75" hidden="1" customHeight="1" x14ac:dyDescent="0.3">
      <c r="A159" s="40"/>
      <c r="B159" s="40"/>
      <c r="C159" s="40"/>
      <c r="D159" s="40"/>
      <c r="E159" s="40"/>
      <c r="F159" s="40"/>
      <c r="G159" s="55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56"/>
      <c r="AA159" s="57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</row>
    <row r="160" spans="1:40" ht="15.75" hidden="1" customHeight="1" x14ac:dyDescent="0.3">
      <c r="A160" s="40"/>
      <c r="B160" s="40"/>
      <c r="C160" s="40"/>
      <c r="D160" s="40"/>
      <c r="E160" s="40"/>
      <c r="F160" s="40"/>
      <c r="G160" s="55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56"/>
      <c r="AA160" s="57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</row>
    <row r="161" spans="1:40" ht="15.75" hidden="1" customHeight="1" x14ac:dyDescent="0.3">
      <c r="A161" s="40"/>
      <c r="B161" s="40"/>
      <c r="C161" s="40"/>
      <c r="D161" s="40"/>
      <c r="E161" s="40"/>
      <c r="F161" s="40"/>
      <c r="G161" s="55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56"/>
      <c r="AA161" s="57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</row>
    <row r="162" spans="1:40" ht="15.75" hidden="1" customHeight="1" x14ac:dyDescent="0.3">
      <c r="A162" s="40"/>
      <c r="B162" s="40"/>
      <c r="C162" s="40"/>
      <c r="D162" s="40"/>
      <c r="E162" s="40"/>
      <c r="F162" s="40"/>
      <c r="G162" s="55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56"/>
      <c r="AA162" s="57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</row>
    <row r="163" spans="1:40" ht="15.75" hidden="1" customHeight="1" x14ac:dyDescent="0.3">
      <c r="A163" s="40"/>
      <c r="B163" s="40"/>
      <c r="C163" s="40"/>
      <c r="D163" s="40"/>
      <c r="E163" s="40"/>
      <c r="F163" s="40"/>
      <c r="G163" s="55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56"/>
      <c r="AA163" s="57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</row>
    <row r="164" spans="1:40" ht="15.75" hidden="1" customHeight="1" x14ac:dyDescent="0.3">
      <c r="A164" s="40"/>
      <c r="B164" s="40"/>
      <c r="C164" s="40"/>
      <c r="D164" s="40"/>
      <c r="E164" s="40"/>
      <c r="F164" s="40"/>
      <c r="G164" s="55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56"/>
      <c r="AA164" s="57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</row>
    <row r="165" spans="1:40" ht="15.75" hidden="1" customHeight="1" x14ac:dyDescent="0.3">
      <c r="A165" s="40"/>
      <c r="B165" s="40"/>
      <c r="C165" s="40"/>
      <c r="D165" s="40"/>
      <c r="E165" s="40"/>
      <c r="F165" s="40"/>
      <c r="G165" s="55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56"/>
      <c r="AA165" s="57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</row>
    <row r="166" spans="1:40" ht="15.75" hidden="1" customHeight="1" x14ac:dyDescent="0.3">
      <c r="A166" s="40"/>
      <c r="B166" s="40"/>
      <c r="C166" s="40"/>
      <c r="D166" s="40"/>
      <c r="E166" s="40"/>
      <c r="F166" s="40"/>
      <c r="G166" s="55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56"/>
      <c r="AA166" s="57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</row>
    <row r="167" spans="1:40" ht="15.75" hidden="1" customHeight="1" x14ac:dyDescent="0.3">
      <c r="A167" s="40"/>
      <c r="B167" s="40"/>
      <c r="C167" s="40"/>
      <c r="D167" s="40"/>
      <c r="E167" s="40"/>
      <c r="F167" s="40"/>
      <c r="G167" s="55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56"/>
      <c r="AA167" s="57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</row>
    <row r="168" spans="1:40" ht="15.75" hidden="1" customHeight="1" x14ac:dyDescent="0.3">
      <c r="A168" s="40"/>
      <c r="B168" s="40"/>
      <c r="C168" s="40"/>
      <c r="D168" s="40"/>
      <c r="E168" s="40"/>
      <c r="F168" s="40"/>
      <c r="G168" s="55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56"/>
      <c r="AA168" s="57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</row>
    <row r="169" spans="1:40" ht="15.75" hidden="1" customHeight="1" x14ac:dyDescent="0.3">
      <c r="A169" s="40"/>
      <c r="B169" s="40"/>
      <c r="C169" s="40"/>
      <c r="D169" s="40"/>
      <c r="E169" s="40"/>
      <c r="F169" s="40"/>
      <c r="G169" s="55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56"/>
      <c r="AA169" s="57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</row>
    <row r="170" spans="1:40" ht="15.75" hidden="1" customHeight="1" x14ac:dyDescent="0.3">
      <c r="A170" s="40"/>
      <c r="B170" s="40"/>
      <c r="C170" s="40"/>
      <c r="D170" s="40"/>
      <c r="E170" s="40"/>
      <c r="F170" s="40"/>
      <c r="G170" s="55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56"/>
      <c r="AA170" s="57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</row>
    <row r="171" spans="1:40" ht="15.75" hidden="1" customHeight="1" x14ac:dyDescent="0.3">
      <c r="A171" s="40"/>
      <c r="B171" s="40"/>
      <c r="C171" s="40"/>
      <c r="D171" s="40"/>
      <c r="E171" s="40"/>
      <c r="F171" s="40"/>
      <c r="G171" s="55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56"/>
      <c r="AA171" s="57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</row>
    <row r="172" spans="1:40" ht="15.75" hidden="1" customHeight="1" x14ac:dyDescent="0.3">
      <c r="A172" s="40"/>
      <c r="B172" s="40"/>
      <c r="C172" s="40"/>
      <c r="D172" s="40"/>
      <c r="E172" s="40"/>
      <c r="F172" s="40"/>
      <c r="G172" s="55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56"/>
      <c r="AA172" s="57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</row>
    <row r="173" spans="1:40" ht="15.75" hidden="1" customHeight="1" x14ac:dyDescent="0.3">
      <c r="A173" s="40"/>
      <c r="B173" s="40"/>
      <c r="C173" s="40"/>
      <c r="D173" s="40"/>
      <c r="E173" s="40"/>
      <c r="F173" s="40"/>
      <c r="G173" s="55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56"/>
      <c r="AA173" s="57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</row>
    <row r="174" spans="1:40" ht="15.75" hidden="1" customHeight="1" x14ac:dyDescent="0.3">
      <c r="A174" s="40"/>
      <c r="B174" s="40"/>
      <c r="C174" s="40"/>
      <c r="D174" s="40"/>
      <c r="E174" s="40"/>
      <c r="F174" s="40"/>
      <c r="G174" s="55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56"/>
      <c r="AA174" s="57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</row>
    <row r="175" spans="1:40" ht="15.75" hidden="1" customHeight="1" x14ac:dyDescent="0.3">
      <c r="A175" s="40"/>
      <c r="B175" s="40"/>
      <c r="C175" s="40"/>
      <c r="D175" s="40"/>
      <c r="E175" s="40"/>
      <c r="F175" s="40"/>
      <c r="G175" s="55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56"/>
      <c r="AA175" s="57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</row>
    <row r="176" spans="1:40" ht="15.75" hidden="1" customHeight="1" x14ac:dyDescent="0.3">
      <c r="A176" s="40"/>
      <c r="B176" s="40"/>
      <c r="C176" s="40"/>
      <c r="D176" s="40"/>
      <c r="E176" s="40"/>
      <c r="F176" s="40"/>
      <c r="G176" s="55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56"/>
      <c r="AA176" s="57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</row>
    <row r="177" spans="1:40" ht="15.75" hidden="1" customHeight="1" x14ac:dyDescent="0.3">
      <c r="A177" s="40"/>
      <c r="B177" s="40"/>
      <c r="C177" s="40"/>
      <c r="D177" s="40"/>
      <c r="E177" s="40"/>
      <c r="F177" s="40"/>
      <c r="G177" s="55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56"/>
      <c r="AA177" s="57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</row>
    <row r="178" spans="1:40" ht="15.75" hidden="1" customHeight="1" x14ac:dyDescent="0.3">
      <c r="A178" s="40"/>
      <c r="B178" s="40"/>
      <c r="C178" s="40"/>
      <c r="D178" s="40"/>
      <c r="E178" s="40"/>
      <c r="F178" s="40"/>
      <c r="G178" s="55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56"/>
      <c r="AA178" s="57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</row>
    <row r="179" spans="1:40" ht="15.75" hidden="1" customHeight="1" x14ac:dyDescent="0.3">
      <c r="A179" s="40"/>
      <c r="B179" s="40"/>
      <c r="C179" s="40"/>
      <c r="D179" s="40"/>
      <c r="E179" s="40"/>
      <c r="F179" s="40"/>
      <c r="G179" s="55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56"/>
      <c r="AA179" s="57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</row>
    <row r="180" spans="1:40" ht="15.75" hidden="1" customHeight="1" x14ac:dyDescent="0.3">
      <c r="A180" s="40"/>
      <c r="B180" s="40"/>
      <c r="C180" s="40"/>
      <c r="D180" s="40"/>
      <c r="E180" s="40"/>
      <c r="F180" s="40"/>
      <c r="G180" s="55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56"/>
      <c r="AA180" s="57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</row>
    <row r="181" spans="1:40" ht="15.75" hidden="1" customHeight="1" x14ac:dyDescent="0.3">
      <c r="A181" s="40"/>
      <c r="B181" s="40"/>
      <c r="C181" s="40"/>
      <c r="D181" s="40"/>
      <c r="E181" s="40"/>
      <c r="F181" s="40"/>
      <c r="G181" s="55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56"/>
      <c r="AA181" s="57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</row>
    <row r="182" spans="1:40" ht="15.75" hidden="1" customHeight="1" x14ac:dyDescent="0.3">
      <c r="A182" s="40"/>
      <c r="B182" s="40"/>
      <c r="C182" s="40"/>
      <c r="D182" s="40"/>
      <c r="E182" s="40"/>
      <c r="F182" s="40"/>
      <c r="G182" s="55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56"/>
      <c r="AA182" s="57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</row>
    <row r="183" spans="1:40" ht="15.75" hidden="1" customHeight="1" x14ac:dyDescent="0.3">
      <c r="A183" s="40"/>
      <c r="B183" s="40"/>
      <c r="C183" s="40"/>
      <c r="D183" s="40"/>
      <c r="E183" s="40"/>
      <c r="F183" s="40"/>
      <c r="G183" s="55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56"/>
      <c r="AA183" s="57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</row>
    <row r="184" spans="1:40" ht="15.75" hidden="1" customHeight="1" x14ac:dyDescent="0.3">
      <c r="A184" s="40"/>
      <c r="B184" s="40"/>
      <c r="C184" s="40"/>
      <c r="D184" s="40"/>
      <c r="E184" s="40"/>
      <c r="F184" s="40"/>
      <c r="G184" s="55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56"/>
      <c r="AA184" s="57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</row>
    <row r="185" spans="1:40" ht="15.75" hidden="1" customHeight="1" x14ac:dyDescent="0.3">
      <c r="A185" s="40"/>
      <c r="B185" s="40"/>
      <c r="C185" s="40"/>
      <c r="D185" s="40"/>
      <c r="E185" s="40"/>
      <c r="F185" s="40"/>
      <c r="G185" s="55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56"/>
      <c r="AA185" s="57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</row>
    <row r="186" spans="1:40" ht="15.75" hidden="1" customHeight="1" x14ac:dyDescent="0.3">
      <c r="A186" s="40"/>
      <c r="B186" s="40"/>
      <c r="C186" s="40"/>
      <c r="D186" s="40"/>
      <c r="E186" s="40"/>
      <c r="F186" s="40"/>
      <c r="G186" s="55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56"/>
      <c r="AA186" s="57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</row>
    <row r="187" spans="1:40" ht="15.75" hidden="1" customHeight="1" x14ac:dyDescent="0.3">
      <c r="A187" s="40"/>
      <c r="B187" s="40"/>
      <c r="C187" s="40"/>
      <c r="D187" s="40"/>
      <c r="E187" s="40"/>
      <c r="F187" s="40"/>
      <c r="G187" s="55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56"/>
      <c r="AA187" s="57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</row>
    <row r="188" spans="1:40" ht="15.75" hidden="1" customHeight="1" x14ac:dyDescent="0.3">
      <c r="A188" s="40"/>
      <c r="B188" s="40"/>
      <c r="C188" s="40"/>
      <c r="D188" s="40"/>
      <c r="E188" s="40"/>
      <c r="F188" s="40"/>
      <c r="G188" s="55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56"/>
      <c r="AA188" s="57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</row>
    <row r="189" spans="1:40" ht="15.75" hidden="1" customHeight="1" x14ac:dyDescent="0.3">
      <c r="A189" s="40"/>
      <c r="B189" s="40"/>
      <c r="C189" s="40"/>
      <c r="D189" s="40"/>
      <c r="E189" s="40"/>
      <c r="F189" s="40"/>
      <c r="G189" s="55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56"/>
      <c r="AA189" s="57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</row>
    <row r="190" spans="1:40" ht="15.75" hidden="1" customHeight="1" x14ac:dyDescent="0.3">
      <c r="A190" s="40"/>
      <c r="B190" s="40"/>
      <c r="C190" s="40"/>
      <c r="D190" s="40"/>
      <c r="E190" s="40"/>
      <c r="F190" s="40"/>
      <c r="G190" s="55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56"/>
      <c r="AA190" s="57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</row>
    <row r="191" spans="1:40" ht="15.75" hidden="1" customHeight="1" x14ac:dyDescent="0.3">
      <c r="A191" s="40"/>
      <c r="B191" s="40"/>
      <c r="C191" s="40"/>
      <c r="D191" s="40"/>
      <c r="E191" s="40"/>
      <c r="F191" s="40"/>
      <c r="G191" s="55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56"/>
      <c r="AA191" s="57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</row>
    <row r="192" spans="1:40" ht="15.75" hidden="1" customHeight="1" x14ac:dyDescent="0.3">
      <c r="A192" s="40"/>
      <c r="B192" s="40"/>
      <c r="C192" s="40"/>
      <c r="D192" s="40"/>
      <c r="E192" s="40"/>
      <c r="F192" s="40"/>
      <c r="G192" s="55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56"/>
      <c r="AA192" s="57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</row>
    <row r="193" spans="1:40" ht="15.75" hidden="1" customHeight="1" x14ac:dyDescent="0.3">
      <c r="A193" s="40"/>
      <c r="B193" s="40"/>
      <c r="C193" s="40"/>
      <c r="D193" s="40"/>
      <c r="E193" s="40"/>
      <c r="F193" s="40"/>
      <c r="G193" s="55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56"/>
      <c r="AA193" s="57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</row>
    <row r="194" spans="1:40" ht="15.75" hidden="1" customHeight="1" x14ac:dyDescent="0.3">
      <c r="A194" s="40"/>
      <c r="B194" s="40"/>
      <c r="C194" s="40"/>
      <c r="D194" s="40"/>
      <c r="E194" s="40"/>
      <c r="F194" s="40"/>
      <c r="G194" s="55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56"/>
      <c r="AA194" s="57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</row>
    <row r="195" spans="1:40" ht="15.75" hidden="1" customHeight="1" x14ac:dyDescent="0.3">
      <c r="A195" s="40"/>
      <c r="B195" s="40"/>
      <c r="C195" s="40"/>
      <c r="D195" s="40"/>
      <c r="E195" s="40"/>
      <c r="F195" s="40"/>
      <c r="G195" s="55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56"/>
      <c r="AA195" s="57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</row>
    <row r="196" spans="1:40" ht="15.75" hidden="1" customHeight="1" x14ac:dyDescent="0.3">
      <c r="A196" s="40"/>
      <c r="B196" s="40"/>
      <c r="C196" s="40"/>
      <c r="D196" s="40"/>
      <c r="E196" s="40"/>
      <c r="F196" s="40"/>
      <c r="G196" s="55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56"/>
      <c r="AA196" s="57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</row>
    <row r="197" spans="1:40" ht="15.75" hidden="1" customHeight="1" x14ac:dyDescent="0.3">
      <c r="A197" s="40"/>
      <c r="B197" s="40"/>
      <c r="C197" s="40"/>
      <c r="D197" s="40"/>
      <c r="E197" s="40"/>
      <c r="F197" s="40"/>
      <c r="G197" s="55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56"/>
      <c r="AA197" s="57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</row>
    <row r="198" spans="1:40" ht="15.75" hidden="1" customHeight="1" x14ac:dyDescent="0.3">
      <c r="A198" s="40"/>
      <c r="B198" s="40"/>
      <c r="C198" s="40"/>
      <c r="D198" s="40"/>
      <c r="E198" s="40"/>
      <c r="F198" s="40"/>
      <c r="G198" s="55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56"/>
      <c r="AA198" s="57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</row>
    <row r="199" spans="1:40" ht="15.75" hidden="1" customHeight="1" x14ac:dyDescent="0.3">
      <c r="A199" s="40"/>
      <c r="B199" s="40"/>
      <c r="C199" s="40"/>
      <c r="D199" s="40"/>
      <c r="E199" s="40"/>
      <c r="F199" s="40"/>
      <c r="G199" s="55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56"/>
      <c r="AA199" s="57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</row>
    <row r="200" spans="1:40" ht="15.75" hidden="1" customHeight="1" x14ac:dyDescent="0.3">
      <c r="A200" s="40"/>
      <c r="B200" s="40"/>
      <c r="C200" s="40"/>
      <c r="D200" s="40"/>
      <c r="E200" s="40"/>
      <c r="F200" s="40"/>
      <c r="G200" s="55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56"/>
      <c r="AA200" s="57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</row>
    <row r="201" spans="1:40" ht="15.75" hidden="1" customHeight="1" x14ac:dyDescent="0.3">
      <c r="A201" s="40"/>
      <c r="B201" s="40"/>
      <c r="C201" s="40"/>
      <c r="D201" s="40"/>
      <c r="E201" s="40"/>
      <c r="F201" s="40"/>
      <c r="G201" s="55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56"/>
      <c r="AA201" s="57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</row>
    <row r="202" spans="1:40" ht="15.75" hidden="1" customHeight="1" x14ac:dyDescent="0.3">
      <c r="A202" s="40"/>
      <c r="B202" s="40"/>
      <c r="C202" s="40"/>
      <c r="D202" s="40"/>
      <c r="E202" s="40"/>
      <c r="F202" s="40"/>
      <c r="G202" s="55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56"/>
      <c r="AA202" s="57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</row>
    <row r="203" spans="1:40" ht="15.75" hidden="1" customHeight="1" x14ac:dyDescent="0.3">
      <c r="A203" s="40"/>
      <c r="B203" s="40"/>
      <c r="C203" s="40"/>
      <c r="D203" s="40"/>
      <c r="E203" s="40"/>
      <c r="F203" s="40"/>
      <c r="G203" s="55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56"/>
      <c r="AA203" s="57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</row>
    <row r="204" spans="1:40" ht="15.75" hidden="1" customHeight="1" x14ac:dyDescent="0.3">
      <c r="A204" s="40"/>
      <c r="B204" s="40"/>
      <c r="C204" s="40"/>
      <c r="D204" s="40"/>
      <c r="E204" s="40"/>
      <c r="F204" s="40"/>
      <c r="G204" s="55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56"/>
      <c r="AA204" s="57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</row>
    <row r="205" spans="1:40" ht="15.75" hidden="1" customHeight="1" x14ac:dyDescent="0.3">
      <c r="A205" s="40"/>
      <c r="B205" s="40"/>
      <c r="C205" s="40"/>
      <c r="D205" s="40"/>
      <c r="E205" s="40"/>
      <c r="F205" s="40"/>
      <c r="G205" s="55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56"/>
      <c r="AA205" s="57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</row>
    <row r="206" spans="1:40" ht="15.75" hidden="1" customHeight="1" x14ac:dyDescent="0.3">
      <c r="A206" s="40"/>
      <c r="B206" s="40"/>
      <c r="C206" s="40"/>
      <c r="D206" s="40"/>
      <c r="E206" s="40"/>
      <c r="F206" s="40"/>
      <c r="G206" s="55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56"/>
      <c r="AA206" s="57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</row>
    <row r="207" spans="1:40" ht="15.75" hidden="1" customHeight="1" x14ac:dyDescent="0.3">
      <c r="A207" s="40"/>
      <c r="B207" s="40"/>
      <c r="C207" s="40"/>
      <c r="D207" s="40"/>
      <c r="E207" s="40"/>
      <c r="F207" s="40"/>
      <c r="G207" s="55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56"/>
      <c r="AA207" s="57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</row>
    <row r="208" spans="1:40" ht="15.75" hidden="1" customHeight="1" x14ac:dyDescent="0.3">
      <c r="A208" s="40"/>
      <c r="B208" s="40"/>
      <c r="C208" s="40"/>
      <c r="D208" s="40"/>
      <c r="E208" s="40"/>
      <c r="F208" s="40"/>
      <c r="G208" s="55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56"/>
      <c r="AA208" s="57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</row>
    <row r="209" spans="1:40" ht="15.75" hidden="1" customHeight="1" x14ac:dyDescent="0.3">
      <c r="A209" s="40"/>
      <c r="B209" s="40"/>
      <c r="C209" s="40"/>
      <c r="D209" s="40"/>
      <c r="E209" s="40"/>
      <c r="F209" s="40"/>
      <c r="G209" s="55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56"/>
      <c r="AA209" s="57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</row>
    <row r="210" spans="1:40" ht="15.75" hidden="1" customHeight="1" x14ac:dyDescent="0.3">
      <c r="A210" s="40"/>
      <c r="B210" s="40"/>
      <c r="C210" s="40"/>
      <c r="D210" s="40"/>
      <c r="E210" s="40"/>
      <c r="F210" s="40"/>
      <c r="G210" s="55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56"/>
      <c r="AA210" s="57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</row>
    <row r="211" spans="1:40" ht="15.75" hidden="1" customHeight="1" x14ac:dyDescent="0.3">
      <c r="A211" s="40"/>
      <c r="B211" s="40"/>
      <c r="C211" s="40"/>
      <c r="D211" s="40"/>
      <c r="E211" s="40"/>
      <c r="F211" s="40"/>
      <c r="G211" s="55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56"/>
      <c r="AA211" s="57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</row>
    <row r="212" spans="1:40" ht="15.75" hidden="1" customHeight="1" x14ac:dyDescent="0.3">
      <c r="A212" s="40"/>
      <c r="B212" s="40"/>
      <c r="C212" s="40"/>
      <c r="D212" s="40"/>
      <c r="E212" s="40"/>
      <c r="F212" s="40"/>
      <c r="G212" s="55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56"/>
      <c r="AA212" s="57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</row>
    <row r="213" spans="1:40" ht="15.75" hidden="1" customHeight="1" x14ac:dyDescent="0.3">
      <c r="A213" s="40"/>
      <c r="B213" s="40"/>
      <c r="C213" s="40"/>
      <c r="D213" s="40"/>
      <c r="E213" s="40"/>
      <c r="F213" s="40"/>
      <c r="G213" s="55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56"/>
      <c r="AA213" s="57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</row>
    <row r="214" spans="1:40" ht="15.75" hidden="1" customHeight="1" x14ac:dyDescent="0.3">
      <c r="A214" s="40"/>
      <c r="B214" s="40"/>
      <c r="C214" s="40"/>
      <c r="D214" s="40"/>
      <c r="E214" s="40"/>
      <c r="F214" s="40"/>
      <c r="G214" s="55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56"/>
      <c r="AA214" s="57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</row>
    <row r="215" spans="1:40" ht="15.75" hidden="1" customHeight="1" x14ac:dyDescent="0.3">
      <c r="A215" s="40"/>
      <c r="B215" s="40"/>
      <c r="C215" s="40"/>
      <c r="D215" s="40"/>
      <c r="E215" s="40"/>
      <c r="F215" s="40"/>
      <c r="G215" s="55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56"/>
      <c r="AA215" s="57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</row>
    <row r="216" spans="1:40" ht="15.75" hidden="1" customHeight="1" x14ac:dyDescent="0.3">
      <c r="A216" s="40"/>
      <c r="B216" s="40"/>
      <c r="C216" s="40"/>
      <c r="D216" s="40"/>
      <c r="E216" s="40"/>
      <c r="F216" s="40"/>
      <c r="G216" s="55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56"/>
      <c r="AA216" s="57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</row>
    <row r="217" spans="1:40" ht="15.75" hidden="1" customHeight="1" x14ac:dyDescent="0.3">
      <c r="A217" s="40"/>
      <c r="B217" s="40"/>
      <c r="C217" s="40"/>
      <c r="D217" s="40"/>
      <c r="E217" s="40"/>
      <c r="F217" s="40"/>
      <c r="G217" s="55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56"/>
      <c r="AA217" s="57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</row>
    <row r="218" spans="1:40" ht="15.75" hidden="1" customHeight="1" x14ac:dyDescent="0.3">
      <c r="A218" s="40"/>
      <c r="B218" s="40"/>
      <c r="C218" s="40"/>
      <c r="D218" s="40"/>
      <c r="E218" s="40"/>
      <c r="F218" s="40"/>
      <c r="G218" s="55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56"/>
      <c r="AA218" s="57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</row>
    <row r="219" spans="1:40" ht="15.75" hidden="1" customHeight="1" x14ac:dyDescent="0.3">
      <c r="A219" s="40"/>
      <c r="B219" s="40"/>
      <c r="C219" s="40"/>
      <c r="D219" s="40"/>
      <c r="E219" s="40"/>
      <c r="F219" s="40"/>
      <c r="G219" s="55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56"/>
      <c r="AA219" s="57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</row>
    <row r="220" spans="1:40" ht="15.75" hidden="1" customHeight="1" x14ac:dyDescent="0.3">
      <c r="A220" s="40"/>
      <c r="B220" s="40"/>
      <c r="C220" s="40"/>
      <c r="D220" s="40"/>
      <c r="E220" s="40"/>
      <c r="F220" s="40"/>
      <c r="G220" s="55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56"/>
      <c r="AA220" s="57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</row>
    <row r="221" spans="1:40" ht="15.75" hidden="1" customHeight="1" x14ac:dyDescent="0.3">
      <c r="A221" s="40"/>
      <c r="B221" s="40"/>
      <c r="C221" s="40"/>
      <c r="D221" s="40"/>
      <c r="E221" s="40"/>
      <c r="F221" s="40"/>
      <c r="G221" s="55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56"/>
      <c r="AA221" s="57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</row>
    <row r="222" spans="1:40" ht="15.75" hidden="1" customHeight="1" x14ac:dyDescent="0.3">
      <c r="A222" s="40"/>
      <c r="B222" s="40"/>
      <c r="C222" s="40"/>
      <c r="D222" s="40"/>
      <c r="E222" s="40"/>
      <c r="F222" s="40"/>
      <c r="G222" s="55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56"/>
      <c r="AA222" s="57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</row>
    <row r="223" spans="1:40" ht="15.75" hidden="1" customHeight="1" x14ac:dyDescent="0.3">
      <c r="A223" s="40"/>
      <c r="B223" s="40"/>
      <c r="C223" s="40"/>
      <c r="D223" s="40"/>
      <c r="E223" s="40"/>
      <c r="F223" s="40"/>
      <c r="G223" s="55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56"/>
      <c r="AA223" s="57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</row>
    <row r="224" spans="1:40" ht="15.75" hidden="1" customHeight="1" x14ac:dyDescent="0.3">
      <c r="A224" s="40"/>
      <c r="B224" s="40"/>
      <c r="C224" s="40"/>
      <c r="D224" s="40"/>
      <c r="E224" s="40"/>
      <c r="F224" s="40"/>
      <c r="G224" s="55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56"/>
      <c r="AA224" s="57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</row>
    <row r="225" spans="1:40" ht="15.75" hidden="1" customHeight="1" x14ac:dyDescent="0.3">
      <c r="A225" s="40"/>
      <c r="B225" s="40"/>
      <c r="C225" s="40"/>
      <c r="D225" s="40"/>
      <c r="E225" s="40"/>
      <c r="F225" s="40"/>
      <c r="G225" s="55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56"/>
      <c r="AA225" s="57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</row>
    <row r="226" spans="1:40" ht="15.75" hidden="1" customHeight="1" x14ac:dyDescent="0.2">
      <c r="G226" s="55"/>
    </row>
    <row r="227" spans="1:40" ht="15.75" hidden="1" customHeight="1" x14ac:dyDescent="0.2">
      <c r="G227" s="55"/>
    </row>
    <row r="228" spans="1:40" ht="15.75" hidden="1" customHeight="1" x14ac:dyDescent="0.2">
      <c r="G228" s="55"/>
    </row>
    <row r="229" spans="1:40" ht="15.75" hidden="1" customHeight="1" x14ac:dyDescent="0.2">
      <c r="G229" s="55"/>
    </row>
    <row r="230" spans="1:40" ht="15.75" hidden="1" customHeight="1" x14ac:dyDescent="0.2">
      <c r="G230" s="55"/>
    </row>
    <row r="231" spans="1:40" ht="15.75" hidden="1" customHeight="1" x14ac:dyDescent="0.2">
      <c r="G231" s="55"/>
    </row>
    <row r="232" spans="1:40" ht="15.75" hidden="1" customHeight="1" x14ac:dyDescent="0.2">
      <c r="G232" s="55"/>
    </row>
    <row r="233" spans="1:40" ht="15.75" hidden="1" customHeight="1" x14ac:dyDescent="0.2">
      <c r="G233" s="55"/>
    </row>
    <row r="234" spans="1:40" ht="15.75" hidden="1" customHeight="1" x14ac:dyDescent="0.2">
      <c r="G234" s="55"/>
    </row>
    <row r="235" spans="1:40" ht="15.75" hidden="1" customHeight="1" x14ac:dyDescent="0.2">
      <c r="G235" s="55"/>
    </row>
    <row r="236" spans="1:40" ht="15.75" hidden="1" customHeight="1" x14ac:dyDescent="0.2">
      <c r="G236" s="55"/>
    </row>
    <row r="237" spans="1:40" ht="15.75" hidden="1" customHeight="1" x14ac:dyDescent="0.2">
      <c r="G237" s="55"/>
    </row>
    <row r="238" spans="1:40" ht="15.75" hidden="1" customHeight="1" x14ac:dyDescent="0.2">
      <c r="G238" s="55"/>
    </row>
    <row r="239" spans="1:40" ht="15.75" hidden="1" customHeight="1" x14ac:dyDescent="0.2">
      <c r="G239" s="55"/>
    </row>
    <row r="240" spans="1:40" ht="15.75" hidden="1" customHeight="1" x14ac:dyDescent="0.2">
      <c r="G240" s="55"/>
    </row>
    <row r="241" spans="7:7" ht="15.75" hidden="1" customHeight="1" x14ac:dyDescent="0.2">
      <c r="G241" s="55"/>
    </row>
    <row r="242" spans="7:7" ht="15.75" hidden="1" customHeight="1" x14ac:dyDescent="0.2">
      <c r="G242" s="55"/>
    </row>
    <row r="243" spans="7:7" ht="15.75" hidden="1" customHeight="1" x14ac:dyDescent="0.2">
      <c r="G243" s="55"/>
    </row>
    <row r="244" spans="7:7" ht="15.75" hidden="1" customHeight="1" x14ac:dyDescent="0.2">
      <c r="G244" s="55"/>
    </row>
    <row r="245" spans="7:7" ht="15.75" hidden="1" customHeight="1" x14ac:dyDescent="0.2">
      <c r="G245" s="55"/>
    </row>
    <row r="246" spans="7:7" ht="15.75" hidden="1" customHeight="1" x14ac:dyDescent="0.2">
      <c r="G246" s="55"/>
    </row>
    <row r="247" spans="7:7" ht="15.75" hidden="1" customHeight="1" x14ac:dyDescent="0.2">
      <c r="G247" s="55"/>
    </row>
    <row r="248" spans="7:7" ht="15.75" hidden="1" customHeight="1" x14ac:dyDescent="0.2">
      <c r="G248" s="55"/>
    </row>
    <row r="249" spans="7:7" ht="15.75" hidden="1" customHeight="1" x14ac:dyDescent="0.2">
      <c r="G249" s="55"/>
    </row>
    <row r="250" spans="7:7" ht="15.75" hidden="1" customHeight="1" x14ac:dyDescent="0.2">
      <c r="G250" s="55"/>
    </row>
    <row r="251" spans="7:7" ht="15.75" hidden="1" customHeight="1" x14ac:dyDescent="0.2">
      <c r="G251" s="55"/>
    </row>
    <row r="252" spans="7:7" ht="15.75" hidden="1" customHeight="1" x14ac:dyDescent="0.2">
      <c r="G252" s="55"/>
    </row>
    <row r="253" spans="7:7" ht="15.75" hidden="1" customHeight="1" x14ac:dyDescent="0.2">
      <c r="G253" s="55"/>
    </row>
    <row r="254" spans="7:7" ht="15.75" hidden="1" customHeight="1" x14ac:dyDescent="0.2">
      <c r="G254" s="55"/>
    </row>
    <row r="255" spans="7:7" ht="15.75" hidden="1" customHeight="1" x14ac:dyDescent="0.2">
      <c r="G255" s="55"/>
    </row>
    <row r="256" spans="7:7" ht="15.75" hidden="1" customHeight="1" x14ac:dyDescent="0.2">
      <c r="G256" s="55"/>
    </row>
    <row r="257" spans="7:7" ht="15.75" hidden="1" customHeight="1" x14ac:dyDescent="0.2">
      <c r="G257" s="55"/>
    </row>
    <row r="258" spans="7:7" ht="15.75" hidden="1" customHeight="1" x14ac:dyDescent="0.2">
      <c r="G258" s="55"/>
    </row>
    <row r="259" spans="7:7" ht="15.75" hidden="1" customHeight="1" x14ac:dyDescent="0.2">
      <c r="G259" s="55"/>
    </row>
    <row r="260" spans="7:7" ht="15.75" hidden="1" customHeight="1" x14ac:dyDescent="0.2">
      <c r="G260" s="55"/>
    </row>
    <row r="261" spans="7:7" ht="15.75" hidden="1" customHeight="1" x14ac:dyDescent="0.2">
      <c r="G261" s="55"/>
    </row>
    <row r="262" spans="7:7" ht="15.75" hidden="1" customHeight="1" x14ac:dyDescent="0.2">
      <c r="G262" s="55"/>
    </row>
    <row r="263" spans="7:7" ht="15.75" hidden="1" customHeight="1" x14ac:dyDescent="0.2">
      <c r="G263" s="55"/>
    </row>
    <row r="264" spans="7:7" ht="15.75" hidden="1" customHeight="1" x14ac:dyDescent="0.2">
      <c r="G264" s="55"/>
    </row>
    <row r="265" spans="7:7" ht="15.75" hidden="1" customHeight="1" x14ac:dyDescent="0.2">
      <c r="G265" s="55"/>
    </row>
    <row r="266" spans="7:7" ht="15.75" hidden="1" customHeight="1" x14ac:dyDescent="0.2">
      <c r="G266" s="55"/>
    </row>
    <row r="267" spans="7:7" ht="15.75" hidden="1" customHeight="1" x14ac:dyDescent="0.2">
      <c r="G267" s="55"/>
    </row>
    <row r="268" spans="7:7" ht="15.75" hidden="1" customHeight="1" x14ac:dyDescent="0.2">
      <c r="G268" s="55"/>
    </row>
    <row r="269" spans="7:7" ht="15.75" hidden="1" customHeight="1" x14ac:dyDescent="0.2">
      <c r="G269" s="55"/>
    </row>
    <row r="270" spans="7:7" ht="15.75" hidden="1" customHeight="1" x14ac:dyDescent="0.2">
      <c r="G270" s="55"/>
    </row>
    <row r="271" spans="7:7" ht="15.75" hidden="1" customHeight="1" x14ac:dyDescent="0.2">
      <c r="G271" s="55"/>
    </row>
    <row r="272" spans="7:7" ht="15.75" hidden="1" customHeight="1" x14ac:dyDescent="0.2">
      <c r="G272" s="55"/>
    </row>
    <row r="273" spans="7:7" ht="15.75" hidden="1" customHeight="1" x14ac:dyDescent="0.2">
      <c r="G273" s="55"/>
    </row>
    <row r="274" spans="7:7" ht="15.75" hidden="1" customHeight="1" x14ac:dyDescent="0.2">
      <c r="G274" s="55"/>
    </row>
    <row r="275" spans="7:7" ht="15.75" hidden="1" customHeight="1" x14ac:dyDescent="0.2">
      <c r="G275" s="55"/>
    </row>
    <row r="276" spans="7:7" ht="15.75" hidden="1" customHeight="1" x14ac:dyDescent="0.2">
      <c r="G276" s="55"/>
    </row>
    <row r="277" spans="7:7" ht="15.75" hidden="1" customHeight="1" x14ac:dyDescent="0.2">
      <c r="G277" s="55"/>
    </row>
    <row r="278" spans="7:7" ht="15.75" hidden="1" customHeight="1" x14ac:dyDescent="0.2">
      <c r="G278" s="55"/>
    </row>
    <row r="279" spans="7:7" ht="15.75" hidden="1" customHeight="1" x14ac:dyDescent="0.2">
      <c r="G279" s="55"/>
    </row>
    <row r="280" spans="7:7" ht="15.75" hidden="1" customHeight="1" x14ac:dyDescent="0.2">
      <c r="G280" s="55"/>
    </row>
    <row r="281" spans="7:7" ht="15.75" hidden="1" customHeight="1" x14ac:dyDescent="0.2">
      <c r="G281" s="55"/>
    </row>
    <row r="282" spans="7:7" ht="15.75" hidden="1" customHeight="1" x14ac:dyDescent="0.2">
      <c r="G282" s="55"/>
    </row>
    <row r="283" spans="7:7" ht="15.75" hidden="1" customHeight="1" x14ac:dyDescent="0.2">
      <c r="G283" s="55"/>
    </row>
    <row r="284" spans="7:7" ht="15.75" hidden="1" customHeight="1" x14ac:dyDescent="0.2">
      <c r="G284" s="55"/>
    </row>
    <row r="285" spans="7:7" ht="15.75" hidden="1" customHeight="1" x14ac:dyDescent="0.2">
      <c r="G285" s="55"/>
    </row>
    <row r="286" spans="7:7" ht="15.75" hidden="1" customHeight="1" x14ac:dyDescent="0.2">
      <c r="G286" s="55"/>
    </row>
    <row r="287" spans="7:7" ht="15.75" hidden="1" customHeight="1" x14ac:dyDescent="0.2">
      <c r="G287" s="55"/>
    </row>
    <row r="288" spans="7:7" ht="15.75" hidden="1" customHeight="1" x14ac:dyDescent="0.2">
      <c r="G288" s="55"/>
    </row>
    <row r="289" spans="7:7" ht="15.75" hidden="1" customHeight="1" x14ac:dyDescent="0.2">
      <c r="G289" s="55"/>
    </row>
    <row r="290" spans="7:7" ht="15.75" hidden="1" customHeight="1" x14ac:dyDescent="0.2">
      <c r="G290" s="55"/>
    </row>
    <row r="291" spans="7:7" ht="15.75" hidden="1" customHeight="1" x14ac:dyDescent="0.2">
      <c r="G291" s="55"/>
    </row>
    <row r="292" spans="7:7" ht="15.75" hidden="1" customHeight="1" x14ac:dyDescent="0.2">
      <c r="G292" s="55"/>
    </row>
    <row r="293" spans="7:7" ht="15.75" hidden="1" customHeight="1" x14ac:dyDescent="0.2">
      <c r="G293" s="55"/>
    </row>
    <row r="294" spans="7:7" ht="15.75" hidden="1" customHeight="1" x14ac:dyDescent="0.2">
      <c r="G294" s="55"/>
    </row>
    <row r="295" spans="7:7" ht="15.75" hidden="1" customHeight="1" x14ac:dyDescent="0.2">
      <c r="G295" s="55"/>
    </row>
    <row r="296" spans="7:7" ht="15.75" hidden="1" customHeight="1" x14ac:dyDescent="0.2">
      <c r="G296" s="55"/>
    </row>
    <row r="297" spans="7:7" ht="15.75" hidden="1" customHeight="1" x14ac:dyDescent="0.2">
      <c r="G297" s="55"/>
    </row>
    <row r="298" spans="7:7" ht="15.75" hidden="1" customHeight="1" x14ac:dyDescent="0.2">
      <c r="G298" s="55"/>
    </row>
    <row r="299" spans="7:7" ht="15.75" hidden="1" customHeight="1" x14ac:dyDescent="0.2">
      <c r="G299" s="55"/>
    </row>
    <row r="300" spans="7:7" ht="15.75" hidden="1" customHeight="1" x14ac:dyDescent="0.2">
      <c r="G300" s="55"/>
    </row>
    <row r="301" spans="7:7" ht="15.75" hidden="1" customHeight="1" x14ac:dyDescent="0.2">
      <c r="G301" s="55"/>
    </row>
    <row r="302" spans="7:7" ht="15.75" hidden="1" customHeight="1" x14ac:dyDescent="0.2">
      <c r="G302" s="55"/>
    </row>
    <row r="303" spans="7:7" ht="15.75" hidden="1" customHeight="1" x14ac:dyDescent="0.2">
      <c r="G303" s="55"/>
    </row>
    <row r="304" spans="7:7" ht="15.75" hidden="1" customHeight="1" x14ac:dyDescent="0.2">
      <c r="G304" s="55"/>
    </row>
    <row r="305" spans="7:7" ht="15.75" hidden="1" customHeight="1" x14ac:dyDescent="0.2">
      <c r="G305" s="55"/>
    </row>
    <row r="306" spans="7:7" ht="15.75" hidden="1" customHeight="1" x14ac:dyDescent="0.2">
      <c r="G306" s="55"/>
    </row>
    <row r="307" spans="7:7" ht="15.75" hidden="1" customHeight="1" x14ac:dyDescent="0.2">
      <c r="G307" s="55"/>
    </row>
    <row r="308" spans="7:7" ht="15.75" hidden="1" customHeight="1" x14ac:dyDescent="0.2">
      <c r="G308" s="55"/>
    </row>
    <row r="309" spans="7:7" ht="15.75" hidden="1" customHeight="1" x14ac:dyDescent="0.2">
      <c r="G309" s="55"/>
    </row>
    <row r="310" spans="7:7" ht="15.75" hidden="1" customHeight="1" x14ac:dyDescent="0.2">
      <c r="G310" s="55"/>
    </row>
    <row r="311" spans="7:7" ht="15.75" hidden="1" customHeight="1" x14ac:dyDescent="0.2">
      <c r="G311" s="55"/>
    </row>
    <row r="312" spans="7:7" ht="15.75" hidden="1" customHeight="1" x14ac:dyDescent="0.2">
      <c r="G312" s="55"/>
    </row>
    <row r="313" spans="7:7" ht="15.75" hidden="1" customHeight="1" x14ac:dyDescent="0.2">
      <c r="G313" s="55"/>
    </row>
    <row r="314" spans="7:7" ht="15.75" hidden="1" customHeight="1" x14ac:dyDescent="0.2">
      <c r="G314" s="55"/>
    </row>
    <row r="315" spans="7:7" ht="15.75" hidden="1" customHeight="1" x14ac:dyDescent="0.2">
      <c r="G315" s="55"/>
    </row>
    <row r="316" spans="7:7" ht="15.75" hidden="1" customHeight="1" x14ac:dyDescent="0.2">
      <c r="G316" s="55"/>
    </row>
    <row r="317" spans="7:7" ht="15.75" hidden="1" customHeight="1" x14ac:dyDescent="0.2">
      <c r="G317" s="55"/>
    </row>
    <row r="318" spans="7:7" ht="15.75" hidden="1" customHeight="1" x14ac:dyDescent="0.2">
      <c r="G318" s="55"/>
    </row>
    <row r="319" spans="7:7" ht="15.75" hidden="1" customHeight="1" x14ac:dyDescent="0.2">
      <c r="G319" s="55"/>
    </row>
    <row r="320" spans="7:7" ht="15.75" hidden="1" customHeight="1" x14ac:dyDescent="0.2">
      <c r="G320" s="55"/>
    </row>
    <row r="321" spans="7:7" ht="15.75" hidden="1" customHeight="1" x14ac:dyDescent="0.2">
      <c r="G321" s="55"/>
    </row>
    <row r="322" spans="7:7" ht="15.75" hidden="1" customHeight="1" x14ac:dyDescent="0.2">
      <c r="G322" s="55"/>
    </row>
    <row r="323" spans="7:7" ht="15.75" hidden="1" customHeight="1" x14ac:dyDescent="0.2">
      <c r="G323" s="55"/>
    </row>
    <row r="324" spans="7:7" ht="15.75" hidden="1" customHeight="1" x14ac:dyDescent="0.2">
      <c r="G324" s="55"/>
    </row>
    <row r="325" spans="7:7" ht="15.75" hidden="1" customHeight="1" x14ac:dyDescent="0.2">
      <c r="G325" s="55"/>
    </row>
    <row r="326" spans="7:7" ht="15.75" hidden="1" customHeight="1" x14ac:dyDescent="0.2">
      <c r="G326" s="55"/>
    </row>
    <row r="327" spans="7:7" ht="15.75" hidden="1" customHeight="1" x14ac:dyDescent="0.2">
      <c r="G327" s="55"/>
    </row>
    <row r="328" spans="7:7" ht="15.75" hidden="1" customHeight="1" x14ac:dyDescent="0.2">
      <c r="G328" s="55"/>
    </row>
    <row r="329" spans="7:7" ht="15.75" hidden="1" customHeight="1" x14ac:dyDescent="0.2">
      <c r="G329" s="55"/>
    </row>
    <row r="330" spans="7:7" ht="15.75" hidden="1" customHeight="1" x14ac:dyDescent="0.2">
      <c r="G330" s="55"/>
    </row>
    <row r="331" spans="7:7" ht="15.75" hidden="1" customHeight="1" x14ac:dyDescent="0.2">
      <c r="G331" s="55"/>
    </row>
    <row r="332" spans="7:7" ht="15.75" hidden="1" customHeight="1" x14ac:dyDescent="0.2">
      <c r="G332" s="55"/>
    </row>
    <row r="333" spans="7:7" ht="15.75" hidden="1" customHeight="1" x14ac:dyDescent="0.2">
      <c r="G333" s="55"/>
    </row>
    <row r="334" spans="7:7" ht="15.75" hidden="1" customHeight="1" x14ac:dyDescent="0.2">
      <c r="G334" s="55"/>
    </row>
    <row r="335" spans="7:7" ht="15.75" hidden="1" customHeight="1" x14ac:dyDescent="0.2">
      <c r="G335" s="55"/>
    </row>
    <row r="336" spans="7:7" ht="15.75" hidden="1" customHeight="1" x14ac:dyDescent="0.2">
      <c r="G336" s="55"/>
    </row>
    <row r="337" spans="7:7" ht="15.75" hidden="1" customHeight="1" x14ac:dyDescent="0.2">
      <c r="G337" s="55"/>
    </row>
    <row r="338" spans="7:7" ht="15.75" hidden="1" customHeight="1" x14ac:dyDescent="0.2">
      <c r="G338" s="55"/>
    </row>
    <row r="339" spans="7:7" ht="15.75" hidden="1" customHeight="1" x14ac:dyDescent="0.2">
      <c r="G339" s="55"/>
    </row>
    <row r="340" spans="7:7" ht="15.75" hidden="1" customHeight="1" x14ac:dyDescent="0.2">
      <c r="G340" s="55"/>
    </row>
    <row r="341" spans="7:7" ht="15.75" hidden="1" customHeight="1" x14ac:dyDescent="0.2">
      <c r="G341" s="55"/>
    </row>
    <row r="342" spans="7:7" ht="15.75" hidden="1" customHeight="1" x14ac:dyDescent="0.2">
      <c r="G342" s="55"/>
    </row>
    <row r="343" spans="7:7" ht="15.75" hidden="1" customHeight="1" x14ac:dyDescent="0.2">
      <c r="G343" s="55"/>
    </row>
    <row r="344" spans="7:7" ht="15.75" hidden="1" customHeight="1" x14ac:dyDescent="0.2">
      <c r="G344" s="55"/>
    </row>
    <row r="345" spans="7:7" ht="15.75" hidden="1" customHeight="1" x14ac:dyDescent="0.2">
      <c r="G345" s="55"/>
    </row>
    <row r="346" spans="7:7" ht="15.75" hidden="1" customHeight="1" x14ac:dyDescent="0.2">
      <c r="G346" s="55"/>
    </row>
    <row r="347" spans="7:7" ht="15.75" hidden="1" customHeight="1" x14ac:dyDescent="0.2">
      <c r="G347" s="55"/>
    </row>
    <row r="348" spans="7:7" ht="15.75" hidden="1" customHeight="1" x14ac:dyDescent="0.2">
      <c r="G348" s="55"/>
    </row>
    <row r="349" spans="7:7" ht="15.75" hidden="1" customHeight="1" x14ac:dyDescent="0.2">
      <c r="G349" s="55"/>
    </row>
    <row r="350" spans="7:7" ht="15.75" hidden="1" customHeight="1" x14ac:dyDescent="0.2">
      <c r="G350" s="55"/>
    </row>
    <row r="351" spans="7:7" ht="15.75" hidden="1" customHeight="1" x14ac:dyDescent="0.2">
      <c r="G351" s="55"/>
    </row>
    <row r="352" spans="7:7" ht="15.75" hidden="1" customHeight="1" x14ac:dyDescent="0.2">
      <c r="G352" s="55"/>
    </row>
    <row r="353" spans="7:7" ht="15.75" hidden="1" customHeight="1" x14ac:dyDescent="0.2">
      <c r="G353" s="55"/>
    </row>
    <row r="354" spans="7:7" ht="15.75" hidden="1" customHeight="1" x14ac:dyDescent="0.2">
      <c r="G354" s="55"/>
    </row>
    <row r="355" spans="7:7" ht="15.75" hidden="1" customHeight="1" x14ac:dyDescent="0.2">
      <c r="G355" s="55"/>
    </row>
    <row r="356" spans="7:7" ht="15.75" hidden="1" customHeight="1" x14ac:dyDescent="0.2">
      <c r="G356" s="55"/>
    </row>
    <row r="357" spans="7:7" ht="15.75" hidden="1" customHeight="1" x14ac:dyDescent="0.2">
      <c r="G357" s="55"/>
    </row>
    <row r="358" spans="7:7" ht="15.75" hidden="1" customHeight="1" x14ac:dyDescent="0.2">
      <c r="G358" s="55"/>
    </row>
    <row r="359" spans="7:7" ht="15.75" hidden="1" customHeight="1" x14ac:dyDescent="0.2">
      <c r="G359" s="55"/>
    </row>
    <row r="360" spans="7:7" ht="15.75" hidden="1" customHeight="1" x14ac:dyDescent="0.2">
      <c r="G360" s="55"/>
    </row>
    <row r="361" spans="7:7" ht="15.75" hidden="1" customHeight="1" x14ac:dyDescent="0.2">
      <c r="G361" s="55"/>
    </row>
    <row r="362" spans="7:7" ht="15.75" hidden="1" customHeight="1" x14ac:dyDescent="0.2">
      <c r="G362" s="55"/>
    </row>
    <row r="363" spans="7:7" ht="15.75" hidden="1" customHeight="1" x14ac:dyDescent="0.2">
      <c r="G363" s="55"/>
    </row>
    <row r="364" spans="7:7" ht="15.75" hidden="1" customHeight="1" x14ac:dyDescent="0.2">
      <c r="G364" s="55"/>
    </row>
    <row r="365" spans="7:7" ht="15.75" hidden="1" customHeight="1" x14ac:dyDescent="0.2">
      <c r="G365" s="55"/>
    </row>
    <row r="366" spans="7:7" ht="15.75" hidden="1" customHeight="1" x14ac:dyDescent="0.2">
      <c r="G366" s="55"/>
    </row>
    <row r="367" spans="7:7" ht="15.75" hidden="1" customHeight="1" x14ac:dyDescent="0.2">
      <c r="G367" s="55"/>
    </row>
    <row r="368" spans="7:7" ht="15.75" hidden="1" customHeight="1" x14ac:dyDescent="0.2">
      <c r="G368" s="55"/>
    </row>
    <row r="369" spans="7:7" ht="15.75" hidden="1" customHeight="1" x14ac:dyDescent="0.2">
      <c r="G369" s="55"/>
    </row>
    <row r="370" spans="7:7" ht="15.75" hidden="1" customHeight="1" x14ac:dyDescent="0.2">
      <c r="G370" s="55"/>
    </row>
    <row r="371" spans="7:7" ht="15.75" hidden="1" customHeight="1" x14ac:dyDescent="0.2">
      <c r="G371" s="55"/>
    </row>
    <row r="372" spans="7:7" ht="15.75" hidden="1" customHeight="1" x14ac:dyDescent="0.2">
      <c r="G372" s="55"/>
    </row>
    <row r="373" spans="7:7" ht="15.75" hidden="1" customHeight="1" x14ac:dyDescent="0.2">
      <c r="G373" s="55"/>
    </row>
    <row r="374" spans="7:7" ht="15.75" hidden="1" customHeight="1" x14ac:dyDescent="0.2">
      <c r="G374" s="55"/>
    </row>
    <row r="375" spans="7:7" ht="15.75" hidden="1" customHeight="1" x14ac:dyDescent="0.2">
      <c r="G375" s="55"/>
    </row>
    <row r="376" spans="7:7" ht="15.75" hidden="1" customHeight="1" x14ac:dyDescent="0.2">
      <c r="G376" s="55"/>
    </row>
    <row r="377" spans="7:7" ht="15.75" hidden="1" customHeight="1" x14ac:dyDescent="0.2">
      <c r="G377" s="55"/>
    </row>
    <row r="378" spans="7:7" ht="15.75" hidden="1" customHeight="1" x14ac:dyDescent="0.2">
      <c r="G378" s="55"/>
    </row>
    <row r="379" spans="7:7" ht="15.75" hidden="1" customHeight="1" x14ac:dyDescent="0.2">
      <c r="G379" s="55"/>
    </row>
    <row r="380" spans="7:7" ht="15.75" hidden="1" customHeight="1" x14ac:dyDescent="0.2">
      <c r="G380" s="55"/>
    </row>
    <row r="381" spans="7:7" ht="15.75" hidden="1" customHeight="1" x14ac:dyDescent="0.2">
      <c r="G381" s="55"/>
    </row>
    <row r="382" spans="7:7" ht="15.75" hidden="1" customHeight="1" x14ac:dyDescent="0.2">
      <c r="G382" s="55"/>
    </row>
    <row r="383" spans="7:7" ht="15.75" hidden="1" customHeight="1" x14ac:dyDescent="0.2">
      <c r="G383" s="55"/>
    </row>
    <row r="384" spans="7:7" ht="15.75" hidden="1" customHeight="1" x14ac:dyDescent="0.2">
      <c r="G384" s="55"/>
    </row>
    <row r="385" spans="7:7" ht="15.75" hidden="1" customHeight="1" x14ac:dyDescent="0.2">
      <c r="G385" s="55"/>
    </row>
    <row r="386" spans="7:7" ht="15.75" hidden="1" customHeight="1" x14ac:dyDescent="0.2">
      <c r="G386" s="55"/>
    </row>
    <row r="387" spans="7:7" ht="15.75" hidden="1" customHeight="1" x14ac:dyDescent="0.2">
      <c r="G387" s="55"/>
    </row>
    <row r="388" spans="7:7" ht="15.75" hidden="1" customHeight="1" x14ac:dyDescent="0.2">
      <c r="G388" s="55"/>
    </row>
    <row r="389" spans="7:7" ht="15.75" hidden="1" customHeight="1" x14ac:dyDescent="0.2">
      <c r="G389" s="55"/>
    </row>
    <row r="390" spans="7:7" ht="15.75" hidden="1" customHeight="1" x14ac:dyDescent="0.2">
      <c r="G390" s="55"/>
    </row>
    <row r="391" spans="7:7" ht="15.75" hidden="1" customHeight="1" x14ac:dyDescent="0.2">
      <c r="G391" s="55"/>
    </row>
    <row r="392" spans="7:7" ht="15.75" hidden="1" customHeight="1" x14ac:dyDescent="0.2">
      <c r="G392" s="55"/>
    </row>
    <row r="393" spans="7:7" ht="15.75" hidden="1" customHeight="1" x14ac:dyDescent="0.2">
      <c r="G393" s="55"/>
    </row>
    <row r="394" spans="7:7" ht="15.75" hidden="1" customHeight="1" x14ac:dyDescent="0.2">
      <c r="G394" s="55"/>
    </row>
    <row r="395" spans="7:7" ht="15.75" hidden="1" customHeight="1" x14ac:dyDescent="0.2">
      <c r="G395" s="55"/>
    </row>
    <row r="396" spans="7:7" ht="15.75" hidden="1" customHeight="1" x14ac:dyDescent="0.2">
      <c r="G396" s="55"/>
    </row>
    <row r="397" spans="7:7" ht="15.75" hidden="1" customHeight="1" x14ac:dyDescent="0.2">
      <c r="G397" s="55"/>
    </row>
    <row r="398" spans="7:7" ht="15.75" hidden="1" customHeight="1" x14ac:dyDescent="0.2">
      <c r="G398" s="55"/>
    </row>
    <row r="399" spans="7:7" ht="15.75" hidden="1" customHeight="1" x14ac:dyDescent="0.2">
      <c r="G399" s="55"/>
    </row>
    <row r="400" spans="7:7" ht="15.75" hidden="1" customHeight="1" x14ac:dyDescent="0.2">
      <c r="G400" s="55"/>
    </row>
    <row r="401" spans="7:7" ht="15.75" hidden="1" customHeight="1" x14ac:dyDescent="0.2">
      <c r="G401" s="55"/>
    </row>
    <row r="402" spans="7:7" ht="15.75" hidden="1" customHeight="1" x14ac:dyDescent="0.2">
      <c r="G402" s="55"/>
    </row>
    <row r="403" spans="7:7" ht="15.75" hidden="1" customHeight="1" x14ac:dyDescent="0.2">
      <c r="G403" s="55"/>
    </row>
    <row r="404" spans="7:7" ht="15.75" hidden="1" customHeight="1" x14ac:dyDescent="0.2">
      <c r="G404" s="55"/>
    </row>
    <row r="405" spans="7:7" ht="15.75" hidden="1" customHeight="1" x14ac:dyDescent="0.2">
      <c r="G405" s="55"/>
    </row>
    <row r="406" spans="7:7" ht="15.75" hidden="1" customHeight="1" x14ac:dyDescent="0.2">
      <c r="G406" s="55"/>
    </row>
    <row r="407" spans="7:7" ht="15.75" hidden="1" customHeight="1" x14ac:dyDescent="0.2">
      <c r="G407" s="55"/>
    </row>
    <row r="408" spans="7:7" ht="15.75" hidden="1" customHeight="1" x14ac:dyDescent="0.2">
      <c r="G408" s="55"/>
    </row>
    <row r="409" spans="7:7" ht="15.75" hidden="1" customHeight="1" x14ac:dyDescent="0.2">
      <c r="G409" s="55"/>
    </row>
    <row r="410" spans="7:7" ht="15.75" hidden="1" customHeight="1" x14ac:dyDescent="0.2">
      <c r="G410" s="55"/>
    </row>
    <row r="411" spans="7:7" ht="15.75" hidden="1" customHeight="1" x14ac:dyDescent="0.2">
      <c r="G411" s="55"/>
    </row>
    <row r="412" spans="7:7" ht="15.75" hidden="1" customHeight="1" x14ac:dyDescent="0.2">
      <c r="G412" s="55"/>
    </row>
    <row r="413" spans="7:7" ht="15.75" hidden="1" customHeight="1" x14ac:dyDescent="0.2">
      <c r="G413" s="55"/>
    </row>
    <row r="414" spans="7:7" ht="15.75" hidden="1" customHeight="1" x14ac:dyDescent="0.2">
      <c r="G414" s="55"/>
    </row>
    <row r="415" spans="7:7" ht="15.75" hidden="1" customHeight="1" x14ac:dyDescent="0.2">
      <c r="G415" s="55"/>
    </row>
    <row r="416" spans="7:7" ht="15.75" hidden="1" customHeight="1" x14ac:dyDescent="0.2">
      <c r="G416" s="55"/>
    </row>
    <row r="417" spans="7:7" ht="15.75" hidden="1" customHeight="1" x14ac:dyDescent="0.2">
      <c r="G417" s="55"/>
    </row>
    <row r="418" spans="7:7" ht="15.75" hidden="1" customHeight="1" x14ac:dyDescent="0.2">
      <c r="G418" s="55"/>
    </row>
    <row r="419" spans="7:7" ht="15.75" hidden="1" customHeight="1" x14ac:dyDescent="0.2">
      <c r="G419" s="55"/>
    </row>
    <row r="420" spans="7:7" ht="15.75" hidden="1" customHeight="1" x14ac:dyDescent="0.2">
      <c r="G420" s="55"/>
    </row>
    <row r="421" spans="7:7" ht="15.75" hidden="1" customHeight="1" x14ac:dyDescent="0.2">
      <c r="G421" s="55"/>
    </row>
    <row r="422" spans="7:7" ht="15.75" hidden="1" customHeight="1" x14ac:dyDescent="0.2">
      <c r="G422" s="55"/>
    </row>
    <row r="423" spans="7:7" ht="15.75" hidden="1" customHeight="1" x14ac:dyDescent="0.2">
      <c r="G423" s="55"/>
    </row>
    <row r="424" spans="7:7" ht="15.75" hidden="1" customHeight="1" x14ac:dyDescent="0.2">
      <c r="G424" s="55"/>
    </row>
    <row r="425" spans="7:7" ht="15.75" hidden="1" customHeight="1" x14ac:dyDescent="0.2">
      <c r="G425" s="55"/>
    </row>
    <row r="426" spans="7:7" ht="15.75" hidden="1" customHeight="1" x14ac:dyDescent="0.2">
      <c r="G426" s="55"/>
    </row>
    <row r="427" spans="7:7" ht="15.75" hidden="1" customHeight="1" x14ac:dyDescent="0.2">
      <c r="G427" s="55"/>
    </row>
    <row r="428" spans="7:7" ht="15.75" hidden="1" customHeight="1" x14ac:dyDescent="0.2">
      <c r="G428" s="55"/>
    </row>
    <row r="429" spans="7:7" ht="15.75" hidden="1" customHeight="1" x14ac:dyDescent="0.2">
      <c r="G429" s="55"/>
    </row>
    <row r="430" spans="7:7" ht="15.75" hidden="1" customHeight="1" x14ac:dyDescent="0.2">
      <c r="G430" s="55"/>
    </row>
    <row r="431" spans="7:7" ht="15.75" hidden="1" customHeight="1" x14ac:dyDescent="0.2">
      <c r="G431" s="55"/>
    </row>
    <row r="432" spans="7:7" ht="15.75" hidden="1" customHeight="1" x14ac:dyDescent="0.2">
      <c r="G432" s="55"/>
    </row>
    <row r="433" spans="7:7" ht="15.75" hidden="1" customHeight="1" x14ac:dyDescent="0.2">
      <c r="G433" s="55"/>
    </row>
    <row r="434" spans="7:7" ht="15.75" hidden="1" customHeight="1" x14ac:dyDescent="0.2">
      <c r="G434" s="55"/>
    </row>
    <row r="435" spans="7:7" ht="15.75" hidden="1" customHeight="1" x14ac:dyDescent="0.2">
      <c r="G435" s="55"/>
    </row>
    <row r="436" spans="7:7" ht="15.75" hidden="1" customHeight="1" x14ac:dyDescent="0.2">
      <c r="G436" s="55"/>
    </row>
    <row r="437" spans="7:7" ht="15.75" hidden="1" customHeight="1" x14ac:dyDescent="0.2">
      <c r="G437" s="55"/>
    </row>
    <row r="438" spans="7:7" ht="15.75" hidden="1" customHeight="1" x14ac:dyDescent="0.2">
      <c r="G438" s="55"/>
    </row>
    <row r="439" spans="7:7" ht="15.75" hidden="1" customHeight="1" x14ac:dyDescent="0.2">
      <c r="G439" s="55"/>
    </row>
    <row r="440" spans="7:7" ht="15.75" hidden="1" customHeight="1" x14ac:dyDescent="0.2">
      <c r="G440" s="55"/>
    </row>
    <row r="441" spans="7:7" ht="15.75" hidden="1" customHeight="1" x14ac:dyDescent="0.2">
      <c r="G441" s="55"/>
    </row>
    <row r="442" spans="7:7" ht="15.75" hidden="1" customHeight="1" x14ac:dyDescent="0.2">
      <c r="G442" s="55"/>
    </row>
    <row r="443" spans="7:7" ht="15.75" hidden="1" customHeight="1" x14ac:dyDescent="0.2">
      <c r="G443" s="55"/>
    </row>
    <row r="444" spans="7:7" ht="15.75" hidden="1" customHeight="1" x14ac:dyDescent="0.2">
      <c r="G444" s="55"/>
    </row>
    <row r="445" spans="7:7" ht="15.75" hidden="1" customHeight="1" x14ac:dyDescent="0.2">
      <c r="G445" s="55"/>
    </row>
    <row r="446" spans="7:7" ht="15.75" hidden="1" customHeight="1" x14ac:dyDescent="0.2">
      <c r="G446" s="55"/>
    </row>
    <row r="447" spans="7:7" ht="15.75" hidden="1" customHeight="1" x14ac:dyDescent="0.2">
      <c r="G447" s="55"/>
    </row>
    <row r="448" spans="7:7" ht="15.75" hidden="1" customHeight="1" x14ac:dyDescent="0.2">
      <c r="G448" s="55"/>
    </row>
    <row r="449" spans="7:7" ht="15.75" hidden="1" customHeight="1" x14ac:dyDescent="0.2">
      <c r="G449" s="55"/>
    </row>
    <row r="450" spans="7:7" ht="15.75" hidden="1" customHeight="1" x14ac:dyDescent="0.2">
      <c r="G450" s="55"/>
    </row>
    <row r="451" spans="7:7" ht="15.75" hidden="1" customHeight="1" x14ac:dyDescent="0.2">
      <c r="G451" s="55"/>
    </row>
    <row r="452" spans="7:7" ht="15.75" hidden="1" customHeight="1" x14ac:dyDescent="0.2">
      <c r="G452" s="55"/>
    </row>
    <row r="453" spans="7:7" ht="15.75" hidden="1" customHeight="1" x14ac:dyDescent="0.2">
      <c r="G453" s="55"/>
    </row>
    <row r="454" spans="7:7" ht="15.75" hidden="1" customHeight="1" x14ac:dyDescent="0.2">
      <c r="G454" s="55"/>
    </row>
    <row r="455" spans="7:7" ht="15.75" hidden="1" customHeight="1" x14ac:dyDescent="0.2">
      <c r="G455" s="55"/>
    </row>
    <row r="456" spans="7:7" ht="15.75" hidden="1" customHeight="1" x14ac:dyDescent="0.2">
      <c r="G456" s="55"/>
    </row>
    <row r="457" spans="7:7" ht="15.75" hidden="1" customHeight="1" x14ac:dyDescent="0.2">
      <c r="G457" s="55"/>
    </row>
    <row r="458" spans="7:7" ht="15.75" hidden="1" customHeight="1" x14ac:dyDescent="0.2">
      <c r="G458" s="55"/>
    </row>
    <row r="459" spans="7:7" ht="15.75" hidden="1" customHeight="1" x14ac:dyDescent="0.2">
      <c r="G459" s="55"/>
    </row>
    <row r="460" spans="7:7" ht="15.75" hidden="1" customHeight="1" x14ac:dyDescent="0.2">
      <c r="G460" s="55"/>
    </row>
    <row r="461" spans="7:7" ht="15.75" hidden="1" customHeight="1" x14ac:dyDescent="0.2">
      <c r="G461" s="55"/>
    </row>
    <row r="462" spans="7:7" ht="15.75" hidden="1" customHeight="1" x14ac:dyDescent="0.2">
      <c r="G462" s="55"/>
    </row>
    <row r="463" spans="7:7" ht="15.75" hidden="1" customHeight="1" x14ac:dyDescent="0.2">
      <c r="G463" s="55"/>
    </row>
    <row r="464" spans="7:7" ht="15.75" hidden="1" customHeight="1" x14ac:dyDescent="0.2">
      <c r="G464" s="55"/>
    </row>
    <row r="465" spans="7:7" ht="15.75" hidden="1" customHeight="1" x14ac:dyDescent="0.2">
      <c r="G465" s="55"/>
    </row>
    <row r="466" spans="7:7" ht="15.75" hidden="1" customHeight="1" x14ac:dyDescent="0.2">
      <c r="G466" s="55"/>
    </row>
    <row r="467" spans="7:7" ht="15.75" hidden="1" customHeight="1" x14ac:dyDescent="0.2">
      <c r="G467" s="55"/>
    </row>
    <row r="468" spans="7:7" ht="15.75" hidden="1" customHeight="1" x14ac:dyDescent="0.2">
      <c r="G468" s="55"/>
    </row>
    <row r="469" spans="7:7" ht="15.75" hidden="1" customHeight="1" x14ac:dyDescent="0.2">
      <c r="G469" s="55"/>
    </row>
    <row r="470" spans="7:7" ht="15.75" hidden="1" customHeight="1" x14ac:dyDescent="0.2">
      <c r="G470" s="55"/>
    </row>
    <row r="471" spans="7:7" ht="15.75" hidden="1" customHeight="1" x14ac:dyDescent="0.2">
      <c r="G471" s="55"/>
    </row>
    <row r="472" spans="7:7" ht="15.75" hidden="1" customHeight="1" x14ac:dyDescent="0.2">
      <c r="G472" s="55"/>
    </row>
    <row r="473" spans="7:7" ht="15.75" hidden="1" customHeight="1" x14ac:dyDescent="0.2">
      <c r="G473" s="55"/>
    </row>
    <row r="474" spans="7:7" ht="15.75" hidden="1" customHeight="1" x14ac:dyDescent="0.2">
      <c r="G474" s="55"/>
    </row>
    <row r="475" spans="7:7" ht="15.75" hidden="1" customHeight="1" x14ac:dyDescent="0.2">
      <c r="G475" s="55"/>
    </row>
    <row r="476" spans="7:7" ht="15.75" hidden="1" customHeight="1" x14ac:dyDescent="0.2">
      <c r="G476" s="55"/>
    </row>
    <row r="477" spans="7:7" ht="15.75" hidden="1" customHeight="1" x14ac:dyDescent="0.2">
      <c r="G477" s="55"/>
    </row>
    <row r="478" spans="7:7" ht="15.75" hidden="1" customHeight="1" x14ac:dyDescent="0.2">
      <c r="G478" s="55"/>
    </row>
    <row r="479" spans="7:7" ht="15.75" hidden="1" customHeight="1" x14ac:dyDescent="0.2">
      <c r="G479" s="55"/>
    </row>
    <row r="480" spans="7:7" ht="15.75" hidden="1" customHeight="1" x14ac:dyDescent="0.2">
      <c r="G480" s="55"/>
    </row>
    <row r="481" spans="7:7" ht="15.75" hidden="1" customHeight="1" x14ac:dyDescent="0.2">
      <c r="G481" s="55"/>
    </row>
    <row r="482" spans="7:7" ht="15.75" hidden="1" customHeight="1" x14ac:dyDescent="0.2">
      <c r="G482" s="55"/>
    </row>
    <row r="483" spans="7:7" ht="15.75" hidden="1" customHeight="1" x14ac:dyDescent="0.2">
      <c r="G483" s="55"/>
    </row>
    <row r="484" spans="7:7" ht="15.75" hidden="1" customHeight="1" x14ac:dyDescent="0.2">
      <c r="G484" s="55"/>
    </row>
    <row r="485" spans="7:7" ht="15.75" hidden="1" customHeight="1" x14ac:dyDescent="0.2">
      <c r="G485" s="55"/>
    </row>
    <row r="486" spans="7:7" ht="15.75" hidden="1" customHeight="1" x14ac:dyDescent="0.2">
      <c r="G486" s="55"/>
    </row>
    <row r="487" spans="7:7" ht="15.75" hidden="1" customHeight="1" x14ac:dyDescent="0.2">
      <c r="G487" s="55"/>
    </row>
    <row r="488" spans="7:7" ht="15.75" hidden="1" customHeight="1" x14ac:dyDescent="0.2">
      <c r="G488" s="55"/>
    </row>
    <row r="489" spans="7:7" ht="15.75" hidden="1" customHeight="1" x14ac:dyDescent="0.2">
      <c r="G489" s="55"/>
    </row>
    <row r="490" spans="7:7" ht="15.75" hidden="1" customHeight="1" x14ac:dyDescent="0.2">
      <c r="G490" s="55"/>
    </row>
    <row r="491" spans="7:7" ht="15.75" hidden="1" customHeight="1" x14ac:dyDescent="0.2">
      <c r="G491" s="55"/>
    </row>
    <row r="492" spans="7:7" ht="15.75" hidden="1" customHeight="1" x14ac:dyDescent="0.2">
      <c r="G492" s="55"/>
    </row>
    <row r="493" spans="7:7" ht="15.75" hidden="1" customHeight="1" x14ac:dyDescent="0.2">
      <c r="G493" s="55"/>
    </row>
    <row r="494" spans="7:7" ht="15.75" hidden="1" customHeight="1" x14ac:dyDescent="0.2">
      <c r="G494" s="55"/>
    </row>
    <row r="495" spans="7:7" ht="15.75" hidden="1" customHeight="1" x14ac:dyDescent="0.2">
      <c r="G495" s="55"/>
    </row>
    <row r="496" spans="7:7" ht="15.75" hidden="1" customHeight="1" x14ac:dyDescent="0.2">
      <c r="G496" s="55"/>
    </row>
    <row r="497" spans="7:7" ht="15.75" hidden="1" customHeight="1" x14ac:dyDescent="0.2">
      <c r="G497" s="55"/>
    </row>
    <row r="498" spans="7:7" ht="15.75" hidden="1" customHeight="1" x14ac:dyDescent="0.2">
      <c r="G498" s="55"/>
    </row>
    <row r="499" spans="7:7" ht="15.75" hidden="1" customHeight="1" x14ac:dyDescent="0.2">
      <c r="G499" s="55"/>
    </row>
    <row r="500" spans="7:7" ht="15.75" hidden="1" customHeight="1" x14ac:dyDescent="0.2">
      <c r="G500" s="55"/>
    </row>
    <row r="501" spans="7:7" ht="15.75" hidden="1" customHeight="1" x14ac:dyDescent="0.2">
      <c r="G501" s="55"/>
    </row>
    <row r="502" spans="7:7" ht="15.75" hidden="1" customHeight="1" x14ac:dyDescent="0.2">
      <c r="G502" s="55"/>
    </row>
    <row r="503" spans="7:7" ht="15.75" hidden="1" customHeight="1" x14ac:dyDescent="0.2">
      <c r="G503" s="55"/>
    </row>
    <row r="504" spans="7:7" ht="15.75" hidden="1" customHeight="1" x14ac:dyDescent="0.2">
      <c r="G504" s="55"/>
    </row>
    <row r="505" spans="7:7" ht="15.75" hidden="1" customHeight="1" x14ac:dyDescent="0.2">
      <c r="G505" s="55"/>
    </row>
    <row r="506" spans="7:7" ht="15.75" hidden="1" customHeight="1" x14ac:dyDescent="0.2">
      <c r="G506" s="55"/>
    </row>
    <row r="507" spans="7:7" ht="15.75" hidden="1" customHeight="1" x14ac:dyDescent="0.2">
      <c r="G507" s="55"/>
    </row>
    <row r="508" spans="7:7" ht="15.75" hidden="1" customHeight="1" x14ac:dyDescent="0.2">
      <c r="G508" s="55"/>
    </row>
    <row r="509" spans="7:7" ht="15.75" hidden="1" customHeight="1" x14ac:dyDescent="0.2">
      <c r="G509" s="55"/>
    </row>
    <row r="510" spans="7:7" ht="15.75" hidden="1" customHeight="1" x14ac:dyDescent="0.2">
      <c r="G510" s="55"/>
    </row>
    <row r="511" spans="7:7" ht="15.75" hidden="1" customHeight="1" x14ac:dyDescent="0.2">
      <c r="G511" s="55"/>
    </row>
    <row r="512" spans="7:7" ht="15.75" hidden="1" customHeight="1" x14ac:dyDescent="0.2">
      <c r="G512" s="55"/>
    </row>
    <row r="513" spans="7:7" ht="15.75" hidden="1" customHeight="1" x14ac:dyDescent="0.2">
      <c r="G513" s="55"/>
    </row>
    <row r="514" spans="7:7" ht="15.75" hidden="1" customHeight="1" x14ac:dyDescent="0.2">
      <c r="G514" s="55"/>
    </row>
    <row r="515" spans="7:7" ht="15.75" hidden="1" customHeight="1" x14ac:dyDescent="0.2">
      <c r="G515" s="55"/>
    </row>
    <row r="516" spans="7:7" ht="15.75" hidden="1" customHeight="1" x14ac:dyDescent="0.2">
      <c r="G516" s="55"/>
    </row>
    <row r="517" spans="7:7" ht="15.75" hidden="1" customHeight="1" x14ac:dyDescent="0.2">
      <c r="G517" s="55"/>
    </row>
    <row r="518" spans="7:7" ht="15.75" hidden="1" customHeight="1" x14ac:dyDescent="0.2">
      <c r="G518" s="55"/>
    </row>
    <row r="519" spans="7:7" ht="15.75" hidden="1" customHeight="1" x14ac:dyDescent="0.2">
      <c r="G519" s="55"/>
    </row>
    <row r="520" spans="7:7" ht="15.75" hidden="1" customHeight="1" x14ac:dyDescent="0.2">
      <c r="G520" s="55"/>
    </row>
    <row r="521" spans="7:7" ht="15.75" hidden="1" customHeight="1" x14ac:dyDescent="0.2">
      <c r="G521" s="55"/>
    </row>
    <row r="522" spans="7:7" ht="15.75" hidden="1" customHeight="1" x14ac:dyDescent="0.2">
      <c r="G522" s="55"/>
    </row>
    <row r="523" spans="7:7" ht="15.75" hidden="1" customHeight="1" x14ac:dyDescent="0.2">
      <c r="G523" s="55"/>
    </row>
    <row r="524" spans="7:7" ht="15.75" hidden="1" customHeight="1" x14ac:dyDescent="0.2">
      <c r="G524" s="55"/>
    </row>
    <row r="525" spans="7:7" ht="15.75" hidden="1" customHeight="1" x14ac:dyDescent="0.2">
      <c r="G525" s="55"/>
    </row>
    <row r="526" spans="7:7" ht="15.75" hidden="1" customHeight="1" x14ac:dyDescent="0.2">
      <c r="G526" s="55"/>
    </row>
    <row r="527" spans="7:7" ht="15.75" hidden="1" customHeight="1" x14ac:dyDescent="0.2">
      <c r="G527" s="55"/>
    </row>
    <row r="528" spans="7:7" ht="15.75" hidden="1" customHeight="1" x14ac:dyDescent="0.2">
      <c r="G528" s="55"/>
    </row>
    <row r="529" spans="7:7" ht="15.75" hidden="1" customHeight="1" x14ac:dyDescent="0.2">
      <c r="G529" s="55"/>
    </row>
    <row r="530" spans="7:7" ht="15.75" hidden="1" customHeight="1" x14ac:dyDescent="0.2">
      <c r="G530" s="55"/>
    </row>
    <row r="531" spans="7:7" ht="15.75" hidden="1" customHeight="1" x14ac:dyDescent="0.2">
      <c r="G531" s="55"/>
    </row>
    <row r="532" spans="7:7" ht="15.75" hidden="1" customHeight="1" x14ac:dyDescent="0.2">
      <c r="G532" s="55"/>
    </row>
    <row r="533" spans="7:7" ht="15.75" hidden="1" customHeight="1" x14ac:dyDescent="0.2">
      <c r="G533" s="55"/>
    </row>
    <row r="534" spans="7:7" ht="15.75" hidden="1" customHeight="1" x14ac:dyDescent="0.2">
      <c r="G534" s="55"/>
    </row>
    <row r="535" spans="7:7" ht="15.75" hidden="1" customHeight="1" x14ac:dyDescent="0.2">
      <c r="G535" s="55"/>
    </row>
    <row r="536" spans="7:7" ht="15.75" hidden="1" customHeight="1" x14ac:dyDescent="0.2">
      <c r="G536" s="55"/>
    </row>
    <row r="537" spans="7:7" ht="15.75" hidden="1" customHeight="1" x14ac:dyDescent="0.2">
      <c r="G537" s="55"/>
    </row>
    <row r="538" spans="7:7" ht="15.75" hidden="1" customHeight="1" x14ac:dyDescent="0.2">
      <c r="G538" s="55"/>
    </row>
    <row r="539" spans="7:7" ht="15.75" hidden="1" customHeight="1" x14ac:dyDescent="0.2">
      <c r="G539" s="55"/>
    </row>
    <row r="540" spans="7:7" ht="15.75" hidden="1" customHeight="1" x14ac:dyDescent="0.2">
      <c r="G540" s="55"/>
    </row>
    <row r="541" spans="7:7" ht="15.75" hidden="1" customHeight="1" x14ac:dyDescent="0.2">
      <c r="G541" s="55"/>
    </row>
    <row r="542" spans="7:7" ht="15.75" hidden="1" customHeight="1" x14ac:dyDescent="0.2">
      <c r="G542" s="55"/>
    </row>
    <row r="543" spans="7:7" ht="15.75" hidden="1" customHeight="1" x14ac:dyDescent="0.2">
      <c r="G543" s="55"/>
    </row>
    <row r="544" spans="7:7" ht="15.75" hidden="1" customHeight="1" x14ac:dyDescent="0.2">
      <c r="G544" s="55"/>
    </row>
    <row r="545" spans="7:7" ht="15.75" hidden="1" customHeight="1" x14ac:dyDescent="0.2">
      <c r="G545" s="55"/>
    </row>
    <row r="546" spans="7:7" ht="15.75" hidden="1" customHeight="1" x14ac:dyDescent="0.2">
      <c r="G546" s="55"/>
    </row>
    <row r="547" spans="7:7" ht="15.75" hidden="1" customHeight="1" x14ac:dyDescent="0.2">
      <c r="G547" s="55"/>
    </row>
    <row r="548" spans="7:7" ht="15.75" hidden="1" customHeight="1" x14ac:dyDescent="0.2">
      <c r="G548" s="55"/>
    </row>
    <row r="549" spans="7:7" ht="15.75" hidden="1" customHeight="1" x14ac:dyDescent="0.2">
      <c r="G549" s="55"/>
    </row>
    <row r="550" spans="7:7" ht="15.75" hidden="1" customHeight="1" x14ac:dyDescent="0.2">
      <c r="G550" s="55"/>
    </row>
    <row r="551" spans="7:7" ht="15.75" hidden="1" customHeight="1" x14ac:dyDescent="0.2">
      <c r="G551" s="55"/>
    </row>
    <row r="552" spans="7:7" ht="15.75" hidden="1" customHeight="1" x14ac:dyDescent="0.2">
      <c r="G552" s="55"/>
    </row>
    <row r="553" spans="7:7" ht="15.75" hidden="1" customHeight="1" x14ac:dyDescent="0.2">
      <c r="G553" s="55"/>
    </row>
    <row r="554" spans="7:7" ht="15.75" hidden="1" customHeight="1" x14ac:dyDescent="0.2">
      <c r="G554" s="55"/>
    </row>
    <row r="555" spans="7:7" ht="15.75" hidden="1" customHeight="1" x14ac:dyDescent="0.2">
      <c r="G555" s="55"/>
    </row>
    <row r="556" spans="7:7" ht="15.75" hidden="1" customHeight="1" x14ac:dyDescent="0.2">
      <c r="G556" s="55"/>
    </row>
    <row r="557" spans="7:7" ht="15.75" hidden="1" customHeight="1" x14ac:dyDescent="0.2">
      <c r="G557" s="55"/>
    </row>
    <row r="558" spans="7:7" ht="15.75" hidden="1" customHeight="1" x14ac:dyDescent="0.2">
      <c r="G558" s="55"/>
    </row>
    <row r="559" spans="7:7" ht="15.75" hidden="1" customHeight="1" x14ac:dyDescent="0.2">
      <c r="G559" s="55"/>
    </row>
    <row r="560" spans="7:7" ht="15.75" hidden="1" customHeight="1" x14ac:dyDescent="0.2">
      <c r="G560" s="55"/>
    </row>
    <row r="561" spans="7:7" ht="15.75" hidden="1" customHeight="1" x14ac:dyDescent="0.2">
      <c r="G561" s="55"/>
    </row>
    <row r="562" spans="7:7" ht="15.75" hidden="1" customHeight="1" x14ac:dyDescent="0.2">
      <c r="G562" s="55"/>
    </row>
    <row r="563" spans="7:7" ht="15.75" hidden="1" customHeight="1" x14ac:dyDescent="0.2">
      <c r="G563" s="55"/>
    </row>
    <row r="564" spans="7:7" ht="15.75" hidden="1" customHeight="1" x14ac:dyDescent="0.2">
      <c r="G564" s="55"/>
    </row>
    <row r="565" spans="7:7" ht="15.75" hidden="1" customHeight="1" x14ac:dyDescent="0.2">
      <c r="G565" s="55"/>
    </row>
    <row r="566" spans="7:7" ht="15.75" hidden="1" customHeight="1" x14ac:dyDescent="0.2">
      <c r="G566" s="55"/>
    </row>
    <row r="567" spans="7:7" ht="15.75" hidden="1" customHeight="1" x14ac:dyDescent="0.2">
      <c r="G567" s="55"/>
    </row>
    <row r="568" spans="7:7" ht="15.75" hidden="1" customHeight="1" x14ac:dyDescent="0.2">
      <c r="G568" s="55"/>
    </row>
    <row r="569" spans="7:7" ht="15.75" hidden="1" customHeight="1" x14ac:dyDescent="0.2">
      <c r="G569" s="55"/>
    </row>
    <row r="570" spans="7:7" ht="15.75" hidden="1" customHeight="1" x14ac:dyDescent="0.2">
      <c r="G570" s="55"/>
    </row>
    <row r="571" spans="7:7" ht="15.75" hidden="1" customHeight="1" x14ac:dyDescent="0.2">
      <c r="G571" s="55"/>
    </row>
    <row r="572" spans="7:7" ht="15.75" hidden="1" customHeight="1" x14ac:dyDescent="0.2">
      <c r="G572" s="55"/>
    </row>
    <row r="573" spans="7:7" ht="15.75" hidden="1" customHeight="1" x14ac:dyDescent="0.2">
      <c r="G573" s="55"/>
    </row>
    <row r="574" spans="7:7" ht="15.75" hidden="1" customHeight="1" x14ac:dyDescent="0.2">
      <c r="G574" s="55"/>
    </row>
    <row r="575" spans="7:7" ht="15.75" hidden="1" customHeight="1" x14ac:dyDescent="0.2">
      <c r="G575" s="55"/>
    </row>
    <row r="576" spans="7:7" ht="15.75" hidden="1" customHeight="1" x14ac:dyDescent="0.2">
      <c r="G576" s="55"/>
    </row>
    <row r="577" spans="7:7" ht="15.75" hidden="1" customHeight="1" x14ac:dyDescent="0.2">
      <c r="G577" s="55"/>
    </row>
    <row r="578" spans="7:7" ht="15.75" hidden="1" customHeight="1" x14ac:dyDescent="0.2">
      <c r="G578" s="55"/>
    </row>
    <row r="579" spans="7:7" ht="15.75" hidden="1" customHeight="1" x14ac:dyDescent="0.2">
      <c r="G579" s="55"/>
    </row>
    <row r="580" spans="7:7" ht="15.75" hidden="1" customHeight="1" x14ac:dyDescent="0.2">
      <c r="G580" s="55"/>
    </row>
    <row r="581" spans="7:7" ht="15.75" hidden="1" customHeight="1" x14ac:dyDescent="0.2">
      <c r="G581" s="55"/>
    </row>
    <row r="582" spans="7:7" ht="15.75" hidden="1" customHeight="1" x14ac:dyDescent="0.2">
      <c r="G582" s="55"/>
    </row>
    <row r="583" spans="7:7" ht="15.75" hidden="1" customHeight="1" x14ac:dyDescent="0.2">
      <c r="G583" s="55"/>
    </row>
    <row r="584" spans="7:7" ht="15.75" hidden="1" customHeight="1" x14ac:dyDescent="0.2">
      <c r="G584" s="55"/>
    </row>
    <row r="585" spans="7:7" ht="15.75" hidden="1" customHeight="1" x14ac:dyDescent="0.2">
      <c r="G585" s="55"/>
    </row>
    <row r="586" spans="7:7" ht="15.75" hidden="1" customHeight="1" x14ac:dyDescent="0.2">
      <c r="G586" s="55"/>
    </row>
    <row r="587" spans="7:7" ht="15.75" hidden="1" customHeight="1" x14ac:dyDescent="0.2">
      <c r="G587" s="55"/>
    </row>
    <row r="588" spans="7:7" ht="15.75" hidden="1" customHeight="1" x14ac:dyDescent="0.2">
      <c r="G588" s="55"/>
    </row>
    <row r="589" spans="7:7" ht="15.75" hidden="1" customHeight="1" x14ac:dyDescent="0.2">
      <c r="G589" s="55"/>
    </row>
    <row r="590" spans="7:7" ht="15.75" hidden="1" customHeight="1" x14ac:dyDescent="0.2">
      <c r="G590" s="55"/>
    </row>
    <row r="591" spans="7:7" ht="15.75" hidden="1" customHeight="1" x14ac:dyDescent="0.2">
      <c r="G591" s="55"/>
    </row>
    <row r="592" spans="7:7" ht="15.75" hidden="1" customHeight="1" x14ac:dyDescent="0.2">
      <c r="G592" s="55"/>
    </row>
    <row r="593" spans="7:7" ht="15.75" hidden="1" customHeight="1" x14ac:dyDescent="0.2">
      <c r="G593" s="55"/>
    </row>
    <row r="594" spans="7:7" ht="15.75" hidden="1" customHeight="1" x14ac:dyDescent="0.2">
      <c r="G594" s="55"/>
    </row>
    <row r="595" spans="7:7" ht="15.75" hidden="1" customHeight="1" x14ac:dyDescent="0.2">
      <c r="G595" s="55"/>
    </row>
    <row r="596" spans="7:7" ht="15.75" hidden="1" customHeight="1" x14ac:dyDescent="0.2">
      <c r="G596" s="55"/>
    </row>
    <row r="597" spans="7:7" ht="15.75" hidden="1" customHeight="1" x14ac:dyDescent="0.2">
      <c r="G597" s="55"/>
    </row>
    <row r="598" spans="7:7" ht="15.75" hidden="1" customHeight="1" x14ac:dyDescent="0.2">
      <c r="G598" s="55"/>
    </row>
    <row r="599" spans="7:7" ht="15.75" hidden="1" customHeight="1" x14ac:dyDescent="0.2">
      <c r="G599" s="55"/>
    </row>
    <row r="600" spans="7:7" ht="15.75" hidden="1" customHeight="1" x14ac:dyDescent="0.2">
      <c r="G600" s="55"/>
    </row>
    <row r="601" spans="7:7" ht="15.75" hidden="1" customHeight="1" x14ac:dyDescent="0.2">
      <c r="G601" s="55"/>
    </row>
    <row r="602" spans="7:7" ht="15.75" hidden="1" customHeight="1" x14ac:dyDescent="0.2">
      <c r="G602" s="55"/>
    </row>
    <row r="603" spans="7:7" ht="15.75" hidden="1" customHeight="1" x14ac:dyDescent="0.2">
      <c r="G603" s="55"/>
    </row>
    <row r="604" spans="7:7" ht="15.75" hidden="1" customHeight="1" x14ac:dyDescent="0.2">
      <c r="G604" s="55"/>
    </row>
    <row r="605" spans="7:7" ht="15.75" hidden="1" customHeight="1" x14ac:dyDescent="0.2">
      <c r="G605" s="55"/>
    </row>
    <row r="606" spans="7:7" ht="15.75" hidden="1" customHeight="1" x14ac:dyDescent="0.2">
      <c r="G606" s="55"/>
    </row>
    <row r="607" spans="7:7" ht="15.75" hidden="1" customHeight="1" x14ac:dyDescent="0.2">
      <c r="G607" s="55"/>
    </row>
    <row r="608" spans="7:7" ht="15.75" hidden="1" customHeight="1" x14ac:dyDescent="0.2">
      <c r="G608" s="55"/>
    </row>
    <row r="609" spans="7:7" ht="15.75" hidden="1" customHeight="1" x14ac:dyDescent="0.2">
      <c r="G609" s="55"/>
    </row>
    <row r="610" spans="7:7" ht="15.75" hidden="1" customHeight="1" x14ac:dyDescent="0.2">
      <c r="G610" s="55"/>
    </row>
    <row r="611" spans="7:7" ht="15.75" hidden="1" customHeight="1" x14ac:dyDescent="0.2">
      <c r="G611" s="55"/>
    </row>
    <row r="612" spans="7:7" ht="15.75" hidden="1" customHeight="1" x14ac:dyDescent="0.2">
      <c r="G612" s="55"/>
    </row>
    <row r="613" spans="7:7" ht="15.75" hidden="1" customHeight="1" x14ac:dyDescent="0.2">
      <c r="G613" s="55"/>
    </row>
    <row r="614" spans="7:7" ht="15.75" hidden="1" customHeight="1" x14ac:dyDescent="0.2">
      <c r="G614" s="55"/>
    </row>
    <row r="615" spans="7:7" ht="15.75" hidden="1" customHeight="1" x14ac:dyDescent="0.2">
      <c r="G615" s="55"/>
    </row>
    <row r="616" spans="7:7" ht="15.75" hidden="1" customHeight="1" x14ac:dyDescent="0.2">
      <c r="G616" s="55"/>
    </row>
    <row r="617" spans="7:7" ht="15.75" hidden="1" customHeight="1" x14ac:dyDescent="0.2">
      <c r="G617" s="55"/>
    </row>
    <row r="618" spans="7:7" ht="15.75" hidden="1" customHeight="1" x14ac:dyDescent="0.2">
      <c r="G618" s="55"/>
    </row>
    <row r="619" spans="7:7" ht="15.75" hidden="1" customHeight="1" x14ac:dyDescent="0.2">
      <c r="G619" s="55"/>
    </row>
    <row r="620" spans="7:7" ht="15.75" hidden="1" customHeight="1" x14ac:dyDescent="0.2">
      <c r="G620" s="55"/>
    </row>
    <row r="621" spans="7:7" ht="15.75" hidden="1" customHeight="1" x14ac:dyDescent="0.2">
      <c r="G621" s="55"/>
    </row>
    <row r="622" spans="7:7" ht="15.75" hidden="1" customHeight="1" x14ac:dyDescent="0.2">
      <c r="G622" s="55"/>
    </row>
    <row r="623" spans="7:7" ht="15.75" hidden="1" customHeight="1" x14ac:dyDescent="0.2">
      <c r="G623" s="55"/>
    </row>
    <row r="624" spans="7:7" ht="15.75" hidden="1" customHeight="1" x14ac:dyDescent="0.2">
      <c r="G624" s="55"/>
    </row>
    <row r="625" spans="7:7" ht="15.75" hidden="1" customHeight="1" x14ac:dyDescent="0.2">
      <c r="G625" s="55"/>
    </row>
    <row r="626" spans="7:7" ht="15.75" hidden="1" customHeight="1" x14ac:dyDescent="0.2">
      <c r="G626" s="55"/>
    </row>
    <row r="627" spans="7:7" ht="15.75" hidden="1" customHeight="1" x14ac:dyDescent="0.2">
      <c r="G627" s="55"/>
    </row>
    <row r="628" spans="7:7" ht="15.75" hidden="1" customHeight="1" x14ac:dyDescent="0.2">
      <c r="G628" s="55"/>
    </row>
    <row r="629" spans="7:7" ht="15.75" hidden="1" customHeight="1" x14ac:dyDescent="0.2">
      <c r="G629" s="55"/>
    </row>
    <row r="630" spans="7:7" ht="15.75" hidden="1" customHeight="1" x14ac:dyDescent="0.2">
      <c r="G630" s="55"/>
    </row>
    <row r="631" spans="7:7" ht="15.75" hidden="1" customHeight="1" x14ac:dyDescent="0.2">
      <c r="G631" s="55"/>
    </row>
    <row r="632" spans="7:7" ht="15.75" hidden="1" customHeight="1" x14ac:dyDescent="0.2">
      <c r="G632" s="55"/>
    </row>
    <row r="633" spans="7:7" ht="15.75" hidden="1" customHeight="1" x14ac:dyDescent="0.2">
      <c r="G633" s="55"/>
    </row>
    <row r="634" spans="7:7" ht="15.75" hidden="1" customHeight="1" x14ac:dyDescent="0.2">
      <c r="G634" s="55"/>
    </row>
    <row r="635" spans="7:7" ht="15.75" hidden="1" customHeight="1" x14ac:dyDescent="0.2">
      <c r="G635" s="55"/>
    </row>
    <row r="636" spans="7:7" ht="15.75" hidden="1" customHeight="1" x14ac:dyDescent="0.2">
      <c r="G636" s="55"/>
    </row>
    <row r="637" spans="7:7" ht="15.75" hidden="1" customHeight="1" x14ac:dyDescent="0.2">
      <c r="G637" s="55"/>
    </row>
    <row r="638" spans="7:7" ht="15.75" hidden="1" customHeight="1" x14ac:dyDescent="0.2">
      <c r="G638" s="55"/>
    </row>
    <row r="639" spans="7:7" ht="15.75" hidden="1" customHeight="1" x14ac:dyDescent="0.2">
      <c r="G639" s="55"/>
    </row>
    <row r="640" spans="7:7" ht="15.75" hidden="1" customHeight="1" x14ac:dyDescent="0.2">
      <c r="G640" s="55"/>
    </row>
    <row r="641" spans="7:7" ht="15.75" hidden="1" customHeight="1" x14ac:dyDescent="0.2">
      <c r="G641" s="55"/>
    </row>
    <row r="642" spans="7:7" ht="15.75" hidden="1" customHeight="1" x14ac:dyDescent="0.2">
      <c r="G642" s="55"/>
    </row>
    <row r="643" spans="7:7" ht="15.75" hidden="1" customHeight="1" x14ac:dyDescent="0.2">
      <c r="G643" s="55"/>
    </row>
    <row r="644" spans="7:7" ht="15.75" hidden="1" customHeight="1" x14ac:dyDescent="0.2">
      <c r="G644" s="55"/>
    </row>
    <row r="645" spans="7:7" ht="15.75" hidden="1" customHeight="1" x14ac:dyDescent="0.2">
      <c r="G645" s="55"/>
    </row>
    <row r="646" spans="7:7" ht="15.75" hidden="1" customHeight="1" x14ac:dyDescent="0.2">
      <c r="G646" s="55"/>
    </row>
    <row r="647" spans="7:7" ht="15.75" hidden="1" customHeight="1" x14ac:dyDescent="0.2">
      <c r="G647" s="55"/>
    </row>
    <row r="648" spans="7:7" ht="15.75" hidden="1" customHeight="1" x14ac:dyDescent="0.2">
      <c r="G648" s="55"/>
    </row>
    <row r="649" spans="7:7" ht="15.75" hidden="1" customHeight="1" x14ac:dyDescent="0.2">
      <c r="G649" s="55"/>
    </row>
    <row r="650" spans="7:7" ht="15.75" hidden="1" customHeight="1" x14ac:dyDescent="0.2">
      <c r="G650" s="55"/>
    </row>
    <row r="651" spans="7:7" ht="15.75" hidden="1" customHeight="1" x14ac:dyDescent="0.2">
      <c r="G651" s="55"/>
    </row>
    <row r="652" spans="7:7" ht="15.75" hidden="1" customHeight="1" x14ac:dyDescent="0.2">
      <c r="G652" s="55"/>
    </row>
    <row r="653" spans="7:7" ht="15.75" hidden="1" customHeight="1" x14ac:dyDescent="0.2">
      <c r="G653" s="55"/>
    </row>
    <row r="654" spans="7:7" ht="15.75" hidden="1" customHeight="1" x14ac:dyDescent="0.2">
      <c r="G654" s="55"/>
    </row>
    <row r="655" spans="7:7" ht="15.75" hidden="1" customHeight="1" x14ac:dyDescent="0.2">
      <c r="G655" s="55"/>
    </row>
    <row r="656" spans="7:7" ht="15.75" hidden="1" customHeight="1" x14ac:dyDescent="0.2">
      <c r="G656" s="55"/>
    </row>
    <row r="657" spans="7:7" ht="15.75" hidden="1" customHeight="1" x14ac:dyDescent="0.2">
      <c r="G657" s="55"/>
    </row>
    <row r="658" spans="7:7" ht="15.75" hidden="1" customHeight="1" x14ac:dyDescent="0.2">
      <c r="G658" s="55"/>
    </row>
    <row r="659" spans="7:7" ht="15.75" hidden="1" customHeight="1" x14ac:dyDescent="0.2">
      <c r="G659" s="55"/>
    </row>
    <row r="660" spans="7:7" ht="15.75" hidden="1" customHeight="1" x14ac:dyDescent="0.2">
      <c r="G660" s="55"/>
    </row>
    <row r="661" spans="7:7" ht="15.75" hidden="1" customHeight="1" x14ac:dyDescent="0.2">
      <c r="G661" s="55"/>
    </row>
    <row r="662" spans="7:7" ht="15.75" hidden="1" customHeight="1" x14ac:dyDescent="0.2">
      <c r="G662" s="55"/>
    </row>
    <row r="663" spans="7:7" ht="15.75" hidden="1" customHeight="1" x14ac:dyDescent="0.2">
      <c r="G663" s="55"/>
    </row>
    <row r="664" spans="7:7" ht="15.75" hidden="1" customHeight="1" x14ac:dyDescent="0.2">
      <c r="G664" s="55"/>
    </row>
    <row r="665" spans="7:7" ht="15.75" hidden="1" customHeight="1" x14ac:dyDescent="0.2">
      <c r="G665" s="55"/>
    </row>
    <row r="666" spans="7:7" ht="15.75" hidden="1" customHeight="1" x14ac:dyDescent="0.2">
      <c r="G666" s="55"/>
    </row>
    <row r="667" spans="7:7" ht="15.75" hidden="1" customHeight="1" x14ac:dyDescent="0.2">
      <c r="G667" s="55"/>
    </row>
    <row r="668" spans="7:7" ht="15.75" hidden="1" customHeight="1" x14ac:dyDescent="0.2">
      <c r="G668" s="55"/>
    </row>
    <row r="669" spans="7:7" ht="15.75" hidden="1" customHeight="1" x14ac:dyDescent="0.2">
      <c r="G669" s="55"/>
    </row>
    <row r="670" spans="7:7" ht="15.75" hidden="1" customHeight="1" x14ac:dyDescent="0.2">
      <c r="G670" s="55"/>
    </row>
    <row r="671" spans="7:7" ht="15.75" hidden="1" customHeight="1" x14ac:dyDescent="0.2">
      <c r="G671" s="55"/>
    </row>
    <row r="672" spans="7:7" ht="15.75" hidden="1" customHeight="1" x14ac:dyDescent="0.2">
      <c r="G672" s="55"/>
    </row>
    <row r="673" spans="7:7" ht="15.75" hidden="1" customHeight="1" x14ac:dyDescent="0.2">
      <c r="G673" s="55"/>
    </row>
    <row r="674" spans="7:7" ht="15.75" hidden="1" customHeight="1" x14ac:dyDescent="0.2">
      <c r="G674" s="55"/>
    </row>
    <row r="675" spans="7:7" ht="15.75" hidden="1" customHeight="1" x14ac:dyDescent="0.2">
      <c r="G675" s="55"/>
    </row>
    <row r="676" spans="7:7" ht="15.75" hidden="1" customHeight="1" x14ac:dyDescent="0.2">
      <c r="G676" s="55"/>
    </row>
    <row r="677" spans="7:7" ht="15.75" hidden="1" customHeight="1" x14ac:dyDescent="0.2">
      <c r="G677" s="55"/>
    </row>
    <row r="678" spans="7:7" ht="15.75" hidden="1" customHeight="1" x14ac:dyDescent="0.2">
      <c r="G678" s="55"/>
    </row>
    <row r="679" spans="7:7" ht="15.75" hidden="1" customHeight="1" x14ac:dyDescent="0.2">
      <c r="G679" s="55"/>
    </row>
    <row r="680" spans="7:7" ht="15.75" hidden="1" customHeight="1" x14ac:dyDescent="0.2">
      <c r="G680" s="55"/>
    </row>
    <row r="681" spans="7:7" ht="15.75" hidden="1" customHeight="1" x14ac:dyDescent="0.2">
      <c r="G681" s="55"/>
    </row>
    <row r="682" spans="7:7" ht="15.75" hidden="1" customHeight="1" x14ac:dyDescent="0.2">
      <c r="G682" s="55"/>
    </row>
    <row r="683" spans="7:7" ht="15.75" hidden="1" customHeight="1" x14ac:dyDescent="0.2">
      <c r="G683" s="55"/>
    </row>
    <row r="684" spans="7:7" ht="15.75" hidden="1" customHeight="1" x14ac:dyDescent="0.2">
      <c r="G684" s="55"/>
    </row>
    <row r="685" spans="7:7" ht="15.75" hidden="1" customHeight="1" x14ac:dyDescent="0.2">
      <c r="G685" s="55"/>
    </row>
    <row r="686" spans="7:7" ht="15.75" hidden="1" customHeight="1" x14ac:dyDescent="0.2">
      <c r="G686" s="55"/>
    </row>
    <row r="687" spans="7:7" ht="15.75" hidden="1" customHeight="1" x14ac:dyDescent="0.2">
      <c r="G687" s="55"/>
    </row>
    <row r="688" spans="7:7" ht="15.75" hidden="1" customHeight="1" x14ac:dyDescent="0.2">
      <c r="G688" s="55"/>
    </row>
    <row r="689" spans="7:7" ht="15.75" hidden="1" customHeight="1" x14ac:dyDescent="0.2">
      <c r="G689" s="55"/>
    </row>
    <row r="690" spans="7:7" ht="15.75" hidden="1" customHeight="1" x14ac:dyDescent="0.2">
      <c r="G690" s="55"/>
    </row>
    <row r="691" spans="7:7" ht="15.75" hidden="1" customHeight="1" x14ac:dyDescent="0.2">
      <c r="G691" s="55"/>
    </row>
    <row r="692" spans="7:7" ht="15.75" hidden="1" customHeight="1" x14ac:dyDescent="0.2">
      <c r="G692" s="55"/>
    </row>
    <row r="693" spans="7:7" ht="15.75" hidden="1" customHeight="1" x14ac:dyDescent="0.2">
      <c r="G693" s="55"/>
    </row>
    <row r="694" spans="7:7" ht="15.75" hidden="1" customHeight="1" x14ac:dyDescent="0.2">
      <c r="G694" s="55"/>
    </row>
    <row r="695" spans="7:7" ht="15.75" hidden="1" customHeight="1" x14ac:dyDescent="0.2">
      <c r="G695" s="55"/>
    </row>
    <row r="696" spans="7:7" ht="15.75" hidden="1" customHeight="1" x14ac:dyDescent="0.2">
      <c r="G696" s="55"/>
    </row>
    <row r="697" spans="7:7" ht="15.75" hidden="1" customHeight="1" x14ac:dyDescent="0.2">
      <c r="G697" s="55"/>
    </row>
    <row r="698" spans="7:7" ht="15.75" hidden="1" customHeight="1" x14ac:dyDescent="0.2">
      <c r="G698" s="55"/>
    </row>
    <row r="699" spans="7:7" ht="15.75" hidden="1" customHeight="1" x14ac:dyDescent="0.2">
      <c r="G699" s="55"/>
    </row>
    <row r="700" spans="7:7" ht="15.75" hidden="1" customHeight="1" x14ac:dyDescent="0.2">
      <c r="G700" s="55"/>
    </row>
    <row r="701" spans="7:7" ht="15.75" hidden="1" customHeight="1" x14ac:dyDescent="0.2">
      <c r="G701" s="55"/>
    </row>
    <row r="702" spans="7:7" ht="15.75" hidden="1" customHeight="1" x14ac:dyDescent="0.2">
      <c r="G702" s="55"/>
    </row>
    <row r="703" spans="7:7" ht="15.75" hidden="1" customHeight="1" x14ac:dyDescent="0.2">
      <c r="G703" s="55"/>
    </row>
    <row r="704" spans="7:7" ht="15.75" hidden="1" customHeight="1" x14ac:dyDescent="0.2">
      <c r="G704" s="55"/>
    </row>
    <row r="705" spans="7:7" ht="15.75" hidden="1" customHeight="1" x14ac:dyDescent="0.2">
      <c r="G705" s="55"/>
    </row>
    <row r="706" spans="7:7" ht="15.75" hidden="1" customHeight="1" x14ac:dyDescent="0.2">
      <c r="G706" s="55"/>
    </row>
    <row r="707" spans="7:7" ht="15.75" hidden="1" customHeight="1" x14ac:dyDescent="0.2">
      <c r="G707" s="55"/>
    </row>
    <row r="708" spans="7:7" ht="15.75" hidden="1" customHeight="1" x14ac:dyDescent="0.2">
      <c r="G708" s="55"/>
    </row>
    <row r="709" spans="7:7" ht="15.75" hidden="1" customHeight="1" x14ac:dyDescent="0.2">
      <c r="G709" s="55"/>
    </row>
    <row r="710" spans="7:7" ht="15.75" hidden="1" customHeight="1" x14ac:dyDescent="0.2">
      <c r="G710" s="55"/>
    </row>
    <row r="711" spans="7:7" ht="15.75" hidden="1" customHeight="1" x14ac:dyDescent="0.2">
      <c r="G711" s="55"/>
    </row>
    <row r="712" spans="7:7" ht="15.75" hidden="1" customHeight="1" x14ac:dyDescent="0.2">
      <c r="G712" s="55"/>
    </row>
    <row r="713" spans="7:7" ht="15.75" hidden="1" customHeight="1" x14ac:dyDescent="0.2">
      <c r="G713" s="55"/>
    </row>
    <row r="714" spans="7:7" ht="15.75" hidden="1" customHeight="1" x14ac:dyDescent="0.2">
      <c r="G714" s="55"/>
    </row>
    <row r="715" spans="7:7" ht="15.75" hidden="1" customHeight="1" x14ac:dyDescent="0.2">
      <c r="G715" s="55"/>
    </row>
    <row r="716" spans="7:7" ht="15.75" hidden="1" customHeight="1" x14ac:dyDescent="0.2">
      <c r="G716" s="55"/>
    </row>
    <row r="717" spans="7:7" ht="15.75" hidden="1" customHeight="1" x14ac:dyDescent="0.2">
      <c r="G717" s="55"/>
    </row>
    <row r="718" spans="7:7" ht="15.75" hidden="1" customHeight="1" x14ac:dyDescent="0.2">
      <c r="G718" s="55"/>
    </row>
    <row r="719" spans="7:7" ht="15.75" hidden="1" customHeight="1" x14ac:dyDescent="0.2">
      <c r="G719" s="55"/>
    </row>
    <row r="720" spans="7:7" ht="15.75" hidden="1" customHeight="1" x14ac:dyDescent="0.2">
      <c r="G720" s="55"/>
    </row>
    <row r="721" spans="7:7" ht="15.75" hidden="1" customHeight="1" x14ac:dyDescent="0.2">
      <c r="G721" s="55"/>
    </row>
    <row r="722" spans="7:7" ht="15.75" hidden="1" customHeight="1" x14ac:dyDescent="0.2">
      <c r="G722" s="55"/>
    </row>
    <row r="723" spans="7:7" ht="15.75" hidden="1" customHeight="1" x14ac:dyDescent="0.2">
      <c r="G723" s="55"/>
    </row>
    <row r="724" spans="7:7" ht="15.75" hidden="1" customHeight="1" x14ac:dyDescent="0.2">
      <c r="G724" s="55"/>
    </row>
    <row r="725" spans="7:7" ht="15.75" hidden="1" customHeight="1" x14ac:dyDescent="0.2">
      <c r="G725" s="55"/>
    </row>
    <row r="726" spans="7:7" ht="15.75" hidden="1" customHeight="1" x14ac:dyDescent="0.2">
      <c r="G726" s="55"/>
    </row>
    <row r="727" spans="7:7" ht="15.75" hidden="1" customHeight="1" x14ac:dyDescent="0.2">
      <c r="G727" s="55"/>
    </row>
    <row r="728" spans="7:7" ht="15.75" hidden="1" customHeight="1" x14ac:dyDescent="0.2">
      <c r="G728" s="55"/>
    </row>
    <row r="729" spans="7:7" ht="15.75" hidden="1" customHeight="1" x14ac:dyDescent="0.2">
      <c r="G729" s="55"/>
    </row>
    <row r="730" spans="7:7" ht="15.75" hidden="1" customHeight="1" x14ac:dyDescent="0.2">
      <c r="G730" s="55"/>
    </row>
    <row r="731" spans="7:7" ht="15.75" hidden="1" customHeight="1" x14ac:dyDescent="0.2">
      <c r="G731" s="55"/>
    </row>
    <row r="732" spans="7:7" ht="15.75" hidden="1" customHeight="1" x14ac:dyDescent="0.2">
      <c r="G732" s="55"/>
    </row>
    <row r="733" spans="7:7" ht="15.75" hidden="1" customHeight="1" x14ac:dyDescent="0.2">
      <c r="G733" s="55"/>
    </row>
    <row r="734" spans="7:7" ht="15.75" hidden="1" customHeight="1" x14ac:dyDescent="0.2">
      <c r="G734" s="55"/>
    </row>
    <row r="735" spans="7:7" ht="15.75" hidden="1" customHeight="1" x14ac:dyDescent="0.2">
      <c r="G735" s="55"/>
    </row>
    <row r="736" spans="7:7" ht="15.75" hidden="1" customHeight="1" x14ac:dyDescent="0.2">
      <c r="G736" s="55"/>
    </row>
    <row r="737" spans="7:7" ht="15.75" hidden="1" customHeight="1" x14ac:dyDescent="0.2">
      <c r="G737" s="55"/>
    </row>
    <row r="738" spans="7:7" ht="15.75" hidden="1" customHeight="1" x14ac:dyDescent="0.2">
      <c r="G738" s="55"/>
    </row>
    <row r="739" spans="7:7" ht="15.75" hidden="1" customHeight="1" x14ac:dyDescent="0.2">
      <c r="G739" s="55"/>
    </row>
    <row r="740" spans="7:7" ht="15.75" hidden="1" customHeight="1" x14ac:dyDescent="0.2">
      <c r="G740" s="55"/>
    </row>
    <row r="741" spans="7:7" ht="15.75" hidden="1" customHeight="1" x14ac:dyDescent="0.2">
      <c r="G741" s="55"/>
    </row>
    <row r="742" spans="7:7" ht="15.75" hidden="1" customHeight="1" x14ac:dyDescent="0.2">
      <c r="G742" s="55"/>
    </row>
    <row r="743" spans="7:7" ht="15.75" hidden="1" customHeight="1" x14ac:dyDescent="0.2">
      <c r="G743" s="55"/>
    </row>
    <row r="744" spans="7:7" ht="15.75" hidden="1" customHeight="1" x14ac:dyDescent="0.2">
      <c r="G744" s="55"/>
    </row>
    <row r="745" spans="7:7" ht="15.75" hidden="1" customHeight="1" x14ac:dyDescent="0.2">
      <c r="G745" s="55"/>
    </row>
    <row r="746" spans="7:7" ht="15.75" hidden="1" customHeight="1" x14ac:dyDescent="0.2">
      <c r="G746" s="55"/>
    </row>
    <row r="747" spans="7:7" ht="15.75" hidden="1" customHeight="1" x14ac:dyDescent="0.2">
      <c r="G747" s="55"/>
    </row>
    <row r="748" spans="7:7" ht="15.75" hidden="1" customHeight="1" x14ac:dyDescent="0.2">
      <c r="G748" s="55"/>
    </row>
    <row r="749" spans="7:7" ht="15.75" hidden="1" customHeight="1" x14ac:dyDescent="0.2">
      <c r="G749" s="55"/>
    </row>
    <row r="750" spans="7:7" ht="15.75" hidden="1" customHeight="1" x14ac:dyDescent="0.2">
      <c r="G750" s="55"/>
    </row>
    <row r="751" spans="7:7" ht="15.75" hidden="1" customHeight="1" x14ac:dyDescent="0.2">
      <c r="G751" s="55"/>
    </row>
    <row r="752" spans="7:7" ht="15.75" hidden="1" customHeight="1" x14ac:dyDescent="0.2">
      <c r="G752" s="55"/>
    </row>
    <row r="753" spans="7:7" ht="15.75" hidden="1" customHeight="1" x14ac:dyDescent="0.2">
      <c r="G753" s="55"/>
    </row>
    <row r="754" spans="7:7" ht="15.75" hidden="1" customHeight="1" x14ac:dyDescent="0.2">
      <c r="G754" s="55"/>
    </row>
    <row r="755" spans="7:7" ht="15.75" hidden="1" customHeight="1" x14ac:dyDescent="0.2">
      <c r="G755" s="55"/>
    </row>
    <row r="756" spans="7:7" ht="15.75" hidden="1" customHeight="1" x14ac:dyDescent="0.2">
      <c r="G756" s="55"/>
    </row>
    <row r="757" spans="7:7" ht="15.75" hidden="1" customHeight="1" x14ac:dyDescent="0.2">
      <c r="G757" s="55"/>
    </row>
    <row r="758" spans="7:7" ht="15.75" hidden="1" customHeight="1" x14ac:dyDescent="0.2">
      <c r="G758" s="55"/>
    </row>
    <row r="759" spans="7:7" ht="15.75" hidden="1" customHeight="1" x14ac:dyDescent="0.2">
      <c r="G759" s="55"/>
    </row>
    <row r="760" spans="7:7" ht="15.75" hidden="1" customHeight="1" x14ac:dyDescent="0.2">
      <c r="G760" s="55"/>
    </row>
    <row r="761" spans="7:7" ht="15.75" hidden="1" customHeight="1" x14ac:dyDescent="0.2">
      <c r="G761" s="55"/>
    </row>
    <row r="762" spans="7:7" ht="15.75" hidden="1" customHeight="1" x14ac:dyDescent="0.2">
      <c r="G762" s="55"/>
    </row>
    <row r="763" spans="7:7" ht="15.75" hidden="1" customHeight="1" x14ac:dyDescent="0.2">
      <c r="G763" s="55"/>
    </row>
    <row r="764" spans="7:7" ht="15.75" hidden="1" customHeight="1" x14ac:dyDescent="0.2">
      <c r="G764" s="55"/>
    </row>
    <row r="765" spans="7:7" ht="15.75" hidden="1" customHeight="1" x14ac:dyDescent="0.2">
      <c r="G765" s="55"/>
    </row>
    <row r="766" spans="7:7" ht="15.75" hidden="1" customHeight="1" x14ac:dyDescent="0.2">
      <c r="G766" s="55"/>
    </row>
    <row r="767" spans="7:7" ht="15.75" hidden="1" customHeight="1" x14ac:dyDescent="0.2">
      <c r="G767" s="55"/>
    </row>
    <row r="768" spans="7:7" ht="15.75" hidden="1" customHeight="1" x14ac:dyDescent="0.2">
      <c r="G768" s="55"/>
    </row>
    <row r="769" spans="7:7" ht="15.75" hidden="1" customHeight="1" x14ac:dyDescent="0.2">
      <c r="G769" s="55"/>
    </row>
    <row r="770" spans="7:7" ht="15.75" hidden="1" customHeight="1" x14ac:dyDescent="0.2">
      <c r="G770" s="55"/>
    </row>
    <row r="771" spans="7:7" ht="15.75" hidden="1" customHeight="1" x14ac:dyDescent="0.2">
      <c r="G771" s="55"/>
    </row>
    <row r="772" spans="7:7" ht="15.75" hidden="1" customHeight="1" x14ac:dyDescent="0.2">
      <c r="G772" s="55"/>
    </row>
    <row r="773" spans="7:7" ht="15.75" hidden="1" customHeight="1" x14ac:dyDescent="0.2">
      <c r="G773" s="55"/>
    </row>
    <row r="774" spans="7:7" ht="15.75" hidden="1" customHeight="1" x14ac:dyDescent="0.2">
      <c r="G774" s="55"/>
    </row>
    <row r="775" spans="7:7" ht="15.75" hidden="1" customHeight="1" x14ac:dyDescent="0.2">
      <c r="G775" s="55"/>
    </row>
    <row r="776" spans="7:7" ht="15.75" hidden="1" customHeight="1" x14ac:dyDescent="0.2">
      <c r="G776" s="55"/>
    </row>
    <row r="777" spans="7:7" ht="15.75" hidden="1" customHeight="1" x14ac:dyDescent="0.2">
      <c r="G777" s="55"/>
    </row>
    <row r="778" spans="7:7" ht="15.75" hidden="1" customHeight="1" x14ac:dyDescent="0.2">
      <c r="G778" s="55"/>
    </row>
    <row r="779" spans="7:7" ht="15.75" hidden="1" customHeight="1" x14ac:dyDescent="0.2">
      <c r="G779" s="55"/>
    </row>
    <row r="780" spans="7:7" ht="15.75" hidden="1" customHeight="1" x14ac:dyDescent="0.2">
      <c r="G780" s="55"/>
    </row>
    <row r="781" spans="7:7" ht="15.75" hidden="1" customHeight="1" x14ac:dyDescent="0.2">
      <c r="G781" s="55"/>
    </row>
    <row r="782" spans="7:7" ht="15.75" hidden="1" customHeight="1" x14ac:dyDescent="0.2">
      <c r="G782" s="55"/>
    </row>
    <row r="783" spans="7:7" ht="15.75" hidden="1" customHeight="1" x14ac:dyDescent="0.2">
      <c r="G783" s="55"/>
    </row>
    <row r="784" spans="7:7" ht="15.75" hidden="1" customHeight="1" x14ac:dyDescent="0.2">
      <c r="G784" s="55"/>
    </row>
    <row r="785" spans="7:7" ht="15.75" hidden="1" customHeight="1" x14ac:dyDescent="0.2">
      <c r="G785" s="55"/>
    </row>
    <row r="786" spans="7:7" ht="15.75" hidden="1" customHeight="1" x14ac:dyDescent="0.2">
      <c r="G786" s="55"/>
    </row>
    <row r="787" spans="7:7" ht="15.75" hidden="1" customHeight="1" x14ac:dyDescent="0.2">
      <c r="G787" s="55"/>
    </row>
    <row r="788" spans="7:7" ht="15.75" hidden="1" customHeight="1" x14ac:dyDescent="0.2">
      <c r="G788" s="55"/>
    </row>
    <row r="789" spans="7:7" ht="15.75" hidden="1" customHeight="1" x14ac:dyDescent="0.2">
      <c r="G789" s="55"/>
    </row>
    <row r="790" spans="7:7" ht="15.75" hidden="1" customHeight="1" x14ac:dyDescent="0.2">
      <c r="G790" s="55"/>
    </row>
    <row r="791" spans="7:7" ht="15.75" hidden="1" customHeight="1" x14ac:dyDescent="0.2">
      <c r="G791" s="55"/>
    </row>
    <row r="792" spans="7:7" ht="15.75" hidden="1" customHeight="1" x14ac:dyDescent="0.2">
      <c r="G792" s="55"/>
    </row>
    <row r="793" spans="7:7" ht="15.75" hidden="1" customHeight="1" x14ac:dyDescent="0.2">
      <c r="G793" s="55"/>
    </row>
    <row r="794" spans="7:7" ht="15.75" hidden="1" customHeight="1" x14ac:dyDescent="0.2">
      <c r="G794" s="55"/>
    </row>
    <row r="795" spans="7:7" ht="15.75" hidden="1" customHeight="1" x14ac:dyDescent="0.2">
      <c r="G795" s="55"/>
    </row>
    <row r="796" spans="7:7" ht="15.75" hidden="1" customHeight="1" x14ac:dyDescent="0.2">
      <c r="G796" s="55"/>
    </row>
    <row r="797" spans="7:7" ht="15.75" hidden="1" customHeight="1" x14ac:dyDescent="0.2">
      <c r="G797" s="55"/>
    </row>
    <row r="798" spans="7:7" ht="15.75" hidden="1" customHeight="1" x14ac:dyDescent="0.2">
      <c r="G798" s="55"/>
    </row>
    <row r="799" spans="7:7" ht="15.75" hidden="1" customHeight="1" x14ac:dyDescent="0.2">
      <c r="G799" s="55"/>
    </row>
    <row r="800" spans="7:7" ht="15.75" hidden="1" customHeight="1" x14ac:dyDescent="0.2">
      <c r="G800" s="55"/>
    </row>
    <row r="801" spans="7:7" ht="15.75" hidden="1" customHeight="1" x14ac:dyDescent="0.2">
      <c r="G801" s="55"/>
    </row>
    <row r="802" spans="7:7" ht="15.75" hidden="1" customHeight="1" x14ac:dyDescent="0.2">
      <c r="G802" s="55"/>
    </row>
    <row r="803" spans="7:7" ht="15.75" hidden="1" customHeight="1" x14ac:dyDescent="0.2">
      <c r="G803" s="55"/>
    </row>
    <row r="804" spans="7:7" ht="15.75" hidden="1" customHeight="1" x14ac:dyDescent="0.2">
      <c r="G804" s="55"/>
    </row>
    <row r="805" spans="7:7" ht="15.75" hidden="1" customHeight="1" x14ac:dyDescent="0.2">
      <c r="G805" s="55"/>
    </row>
    <row r="806" spans="7:7" ht="15.75" hidden="1" customHeight="1" x14ac:dyDescent="0.2">
      <c r="G806" s="55"/>
    </row>
    <row r="807" spans="7:7" ht="15.75" hidden="1" customHeight="1" x14ac:dyDescent="0.2">
      <c r="G807" s="55"/>
    </row>
    <row r="808" spans="7:7" ht="15.75" hidden="1" customHeight="1" x14ac:dyDescent="0.2">
      <c r="G808" s="55"/>
    </row>
    <row r="809" spans="7:7" ht="15.75" hidden="1" customHeight="1" x14ac:dyDescent="0.2">
      <c r="G809" s="55"/>
    </row>
    <row r="810" spans="7:7" ht="15.75" hidden="1" customHeight="1" x14ac:dyDescent="0.2">
      <c r="G810" s="55"/>
    </row>
    <row r="811" spans="7:7" ht="15.75" hidden="1" customHeight="1" x14ac:dyDescent="0.2">
      <c r="G811" s="55"/>
    </row>
    <row r="812" spans="7:7" ht="15.75" hidden="1" customHeight="1" x14ac:dyDescent="0.2">
      <c r="G812" s="55"/>
    </row>
    <row r="813" spans="7:7" ht="15.75" hidden="1" customHeight="1" x14ac:dyDescent="0.2">
      <c r="G813" s="55"/>
    </row>
    <row r="814" spans="7:7" ht="15.75" hidden="1" customHeight="1" x14ac:dyDescent="0.2">
      <c r="G814" s="55"/>
    </row>
    <row r="815" spans="7:7" ht="15.75" hidden="1" customHeight="1" x14ac:dyDescent="0.2">
      <c r="G815" s="55"/>
    </row>
    <row r="816" spans="7:7" ht="15.75" hidden="1" customHeight="1" x14ac:dyDescent="0.2">
      <c r="G816" s="55"/>
    </row>
    <row r="817" spans="7:7" ht="15.75" hidden="1" customHeight="1" x14ac:dyDescent="0.2">
      <c r="G817" s="55"/>
    </row>
    <row r="818" spans="7:7" ht="15.75" hidden="1" customHeight="1" x14ac:dyDescent="0.2">
      <c r="G818" s="55"/>
    </row>
    <row r="819" spans="7:7" ht="15.75" hidden="1" customHeight="1" x14ac:dyDescent="0.2">
      <c r="G819" s="55"/>
    </row>
    <row r="820" spans="7:7" ht="15.75" hidden="1" customHeight="1" x14ac:dyDescent="0.2">
      <c r="G820" s="55"/>
    </row>
    <row r="821" spans="7:7" ht="15.75" hidden="1" customHeight="1" x14ac:dyDescent="0.2">
      <c r="G821" s="55"/>
    </row>
    <row r="822" spans="7:7" ht="15.75" hidden="1" customHeight="1" x14ac:dyDescent="0.2">
      <c r="G822" s="55"/>
    </row>
    <row r="823" spans="7:7" ht="15.75" hidden="1" customHeight="1" x14ac:dyDescent="0.2">
      <c r="G823" s="55"/>
    </row>
    <row r="824" spans="7:7" ht="15.75" hidden="1" customHeight="1" x14ac:dyDescent="0.2">
      <c r="G824" s="55"/>
    </row>
    <row r="825" spans="7:7" ht="15.75" hidden="1" customHeight="1" x14ac:dyDescent="0.2">
      <c r="G825" s="55"/>
    </row>
    <row r="826" spans="7:7" ht="15.75" hidden="1" customHeight="1" x14ac:dyDescent="0.2">
      <c r="G826" s="55"/>
    </row>
    <row r="827" spans="7:7" ht="15.75" hidden="1" customHeight="1" x14ac:dyDescent="0.2">
      <c r="G827" s="55"/>
    </row>
    <row r="828" spans="7:7" ht="15.75" hidden="1" customHeight="1" x14ac:dyDescent="0.2">
      <c r="G828" s="55"/>
    </row>
    <row r="829" spans="7:7" ht="15.75" hidden="1" customHeight="1" x14ac:dyDescent="0.2">
      <c r="G829" s="55"/>
    </row>
    <row r="830" spans="7:7" ht="15.75" hidden="1" customHeight="1" x14ac:dyDescent="0.2">
      <c r="G830" s="55"/>
    </row>
    <row r="831" spans="7:7" ht="15.75" hidden="1" customHeight="1" x14ac:dyDescent="0.2">
      <c r="G831" s="55"/>
    </row>
    <row r="832" spans="7:7" ht="15.75" hidden="1" customHeight="1" x14ac:dyDescent="0.2">
      <c r="G832" s="55"/>
    </row>
    <row r="833" spans="7:7" ht="15.75" hidden="1" customHeight="1" x14ac:dyDescent="0.2">
      <c r="G833" s="55"/>
    </row>
    <row r="834" spans="7:7" ht="15.75" hidden="1" customHeight="1" x14ac:dyDescent="0.2">
      <c r="G834" s="55"/>
    </row>
    <row r="835" spans="7:7" ht="15.75" hidden="1" customHeight="1" x14ac:dyDescent="0.2">
      <c r="G835" s="55"/>
    </row>
    <row r="836" spans="7:7" ht="15.75" hidden="1" customHeight="1" x14ac:dyDescent="0.2">
      <c r="G836" s="55"/>
    </row>
    <row r="837" spans="7:7" ht="15.75" hidden="1" customHeight="1" x14ac:dyDescent="0.2">
      <c r="G837" s="55"/>
    </row>
    <row r="838" spans="7:7" ht="15.75" hidden="1" customHeight="1" x14ac:dyDescent="0.2">
      <c r="G838" s="55"/>
    </row>
    <row r="839" spans="7:7" ht="15.75" hidden="1" customHeight="1" x14ac:dyDescent="0.2">
      <c r="G839" s="55"/>
    </row>
    <row r="840" spans="7:7" ht="15.75" hidden="1" customHeight="1" x14ac:dyDescent="0.2">
      <c r="G840" s="55"/>
    </row>
    <row r="841" spans="7:7" ht="15.75" hidden="1" customHeight="1" x14ac:dyDescent="0.2">
      <c r="G841" s="55"/>
    </row>
    <row r="842" spans="7:7" ht="15.75" hidden="1" customHeight="1" x14ac:dyDescent="0.2">
      <c r="G842" s="55"/>
    </row>
    <row r="843" spans="7:7" ht="15.75" hidden="1" customHeight="1" x14ac:dyDescent="0.2">
      <c r="G843" s="55"/>
    </row>
    <row r="844" spans="7:7" ht="15.75" hidden="1" customHeight="1" x14ac:dyDescent="0.2">
      <c r="G844" s="55"/>
    </row>
    <row r="845" spans="7:7" ht="15.75" hidden="1" customHeight="1" x14ac:dyDescent="0.2">
      <c r="G845" s="55"/>
    </row>
    <row r="846" spans="7:7" ht="15.75" hidden="1" customHeight="1" x14ac:dyDescent="0.2">
      <c r="G846" s="55"/>
    </row>
    <row r="847" spans="7:7" ht="15.75" hidden="1" customHeight="1" x14ac:dyDescent="0.2">
      <c r="G847" s="55"/>
    </row>
    <row r="848" spans="7:7" ht="15.75" hidden="1" customHeight="1" x14ac:dyDescent="0.2">
      <c r="G848" s="55"/>
    </row>
    <row r="849" spans="7:7" ht="15.75" hidden="1" customHeight="1" x14ac:dyDescent="0.2">
      <c r="G849" s="55"/>
    </row>
    <row r="850" spans="7:7" ht="15.75" hidden="1" customHeight="1" x14ac:dyDescent="0.2">
      <c r="G850" s="55"/>
    </row>
    <row r="851" spans="7:7" ht="15.75" hidden="1" customHeight="1" x14ac:dyDescent="0.2">
      <c r="G851" s="55"/>
    </row>
    <row r="852" spans="7:7" ht="15.75" hidden="1" customHeight="1" x14ac:dyDescent="0.2">
      <c r="G852" s="55"/>
    </row>
    <row r="853" spans="7:7" ht="15.75" hidden="1" customHeight="1" x14ac:dyDescent="0.2">
      <c r="G853" s="55"/>
    </row>
    <row r="854" spans="7:7" ht="15.75" hidden="1" customHeight="1" x14ac:dyDescent="0.2">
      <c r="G854" s="55"/>
    </row>
    <row r="855" spans="7:7" ht="15.75" hidden="1" customHeight="1" x14ac:dyDescent="0.2">
      <c r="G855" s="55"/>
    </row>
    <row r="856" spans="7:7" ht="15.75" hidden="1" customHeight="1" x14ac:dyDescent="0.2">
      <c r="G856" s="55"/>
    </row>
    <row r="857" spans="7:7" ht="15.75" hidden="1" customHeight="1" x14ac:dyDescent="0.2">
      <c r="G857" s="55"/>
    </row>
    <row r="858" spans="7:7" ht="15.75" hidden="1" customHeight="1" x14ac:dyDescent="0.2">
      <c r="G858" s="55"/>
    </row>
    <row r="859" spans="7:7" ht="15.75" hidden="1" customHeight="1" x14ac:dyDescent="0.2">
      <c r="G859" s="55"/>
    </row>
    <row r="860" spans="7:7" ht="15.75" hidden="1" customHeight="1" x14ac:dyDescent="0.2">
      <c r="G860" s="55"/>
    </row>
    <row r="861" spans="7:7" ht="15.75" hidden="1" customHeight="1" x14ac:dyDescent="0.2">
      <c r="G861" s="55"/>
    </row>
    <row r="862" spans="7:7" ht="15.75" hidden="1" customHeight="1" x14ac:dyDescent="0.2">
      <c r="G862" s="55"/>
    </row>
    <row r="863" spans="7:7" ht="15.75" hidden="1" customHeight="1" x14ac:dyDescent="0.2">
      <c r="G863" s="55"/>
    </row>
    <row r="864" spans="7:7" ht="15.75" hidden="1" customHeight="1" x14ac:dyDescent="0.2">
      <c r="G864" s="55"/>
    </row>
    <row r="865" spans="7:7" ht="15.75" hidden="1" customHeight="1" x14ac:dyDescent="0.2">
      <c r="G865" s="55"/>
    </row>
    <row r="866" spans="7:7" ht="15.75" hidden="1" customHeight="1" x14ac:dyDescent="0.2">
      <c r="G866" s="55"/>
    </row>
    <row r="867" spans="7:7" ht="15.75" hidden="1" customHeight="1" x14ac:dyDescent="0.2">
      <c r="G867" s="55"/>
    </row>
    <row r="868" spans="7:7" ht="15.75" hidden="1" customHeight="1" x14ac:dyDescent="0.2">
      <c r="G868" s="55"/>
    </row>
    <row r="869" spans="7:7" ht="15.75" hidden="1" customHeight="1" x14ac:dyDescent="0.2">
      <c r="G869" s="55"/>
    </row>
    <row r="870" spans="7:7" ht="15.75" hidden="1" customHeight="1" x14ac:dyDescent="0.2">
      <c r="G870" s="55"/>
    </row>
    <row r="871" spans="7:7" ht="15.75" hidden="1" customHeight="1" x14ac:dyDescent="0.2">
      <c r="G871" s="55"/>
    </row>
    <row r="872" spans="7:7" ht="15.75" hidden="1" customHeight="1" x14ac:dyDescent="0.2">
      <c r="G872" s="55"/>
    </row>
    <row r="873" spans="7:7" ht="15.75" hidden="1" customHeight="1" x14ac:dyDescent="0.2">
      <c r="G873" s="55"/>
    </row>
    <row r="874" spans="7:7" ht="15.75" hidden="1" customHeight="1" x14ac:dyDescent="0.2">
      <c r="G874" s="55"/>
    </row>
    <row r="875" spans="7:7" ht="15.75" hidden="1" customHeight="1" x14ac:dyDescent="0.2">
      <c r="G875" s="55"/>
    </row>
    <row r="876" spans="7:7" ht="15.75" hidden="1" customHeight="1" x14ac:dyDescent="0.2">
      <c r="G876" s="55"/>
    </row>
    <row r="877" spans="7:7" ht="15.75" hidden="1" customHeight="1" x14ac:dyDescent="0.2">
      <c r="G877" s="55"/>
    </row>
    <row r="878" spans="7:7" ht="15.75" hidden="1" customHeight="1" x14ac:dyDescent="0.2">
      <c r="G878" s="55"/>
    </row>
    <row r="879" spans="7:7" ht="15.75" hidden="1" customHeight="1" x14ac:dyDescent="0.2">
      <c r="G879" s="55"/>
    </row>
    <row r="880" spans="7:7" ht="15.75" hidden="1" customHeight="1" x14ac:dyDescent="0.2">
      <c r="G880" s="55"/>
    </row>
    <row r="881" spans="7:7" ht="15.75" hidden="1" customHeight="1" x14ac:dyDescent="0.2">
      <c r="G881" s="55"/>
    </row>
    <row r="882" spans="7:7" ht="15.75" hidden="1" customHeight="1" x14ac:dyDescent="0.2">
      <c r="G882" s="55"/>
    </row>
    <row r="883" spans="7:7" ht="15.75" hidden="1" customHeight="1" x14ac:dyDescent="0.2">
      <c r="G883" s="55"/>
    </row>
    <row r="884" spans="7:7" ht="15.75" hidden="1" customHeight="1" x14ac:dyDescent="0.2">
      <c r="G884" s="55"/>
    </row>
    <row r="885" spans="7:7" ht="15.75" hidden="1" customHeight="1" x14ac:dyDescent="0.2">
      <c r="G885" s="55"/>
    </row>
    <row r="886" spans="7:7" ht="15.75" hidden="1" customHeight="1" x14ac:dyDescent="0.2">
      <c r="G886" s="55"/>
    </row>
    <row r="887" spans="7:7" ht="15.75" hidden="1" customHeight="1" x14ac:dyDescent="0.2">
      <c r="G887" s="55"/>
    </row>
    <row r="888" spans="7:7" ht="15.75" hidden="1" customHeight="1" x14ac:dyDescent="0.2">
      <c r="G888" s="55"/>
    </row>
    <row r="889" spans="7:7" ht="15.75" hidden="1" customHeight="1" x14ac:dyDescent="0.2">
      <c r="G889" s="55"/>
    </row>
    <row r="890" spans="7:7" ht="15.75" hidden="1" customHeight="1" x14ac:dyDescent="0.2">
      <c r="G890" s="55"/>
    </row>
    <row r="891" spans="7:7" ht="15.75" hidden="1" customHeight="1" x14ac:dyDescent="0.2">
      <c r="G891" s="55"/>
    </row>
    <row r="892" spans="7:7" ht="15.75" hidden="1" customHeight="1" x14ac:dyDescent="0.2">
      <c r="G892" s="55"/>
    </row>
    <row r="893" spans="7:7" ht="15.75" hidden="1" customHeight="1" x14ac:dyDescent="0.2">
      <c r="G893" s="55"/>
    </row>
    <row r="894" spans="7:7" ht="15.75" hidden="1" customHeight="1" x14ac:dyDescent="0.2">
      <c r="G894" s="55"/>
    </row>
    <row r="895" spans="7:7" ht="15.75" hidden="1" customHeight="1" x14ac:dyDescent="0.2">
      <c r="G895" s="55"/>
    </row>
    <row r="896" spans="7:7" ht="15.75" hidden="1" customHeight="1" x14ac:dyDescent="0.2">
      <c r="G896" s="55"/>
    </row>
    <row r="897" spans="7:7" ht="15.75" hidden="1" customHeight="1" x14ac:dyDescent="0.2">
      <c r="G897" s="55"/>
    </row>
    <row r="898" spans="7:7" ht="15.75" hidden="1" customHeight="1" x14ac:dyDescent="0.2">
      <c r="G898" s="55"/>
    </row>
    <row r="899" spans="7:7" ht="15.75" hidden="1" customHeight="1" x14ac:dyDescent="0.2">
      <c r="G899" s="55"/>
    </row>
    <row r="900" spans="7:7" ht="15.75" hidden="1" customHeight="1" x14ac:dyDescent="0.2">
      <c r="G900" s="55"/>
    </row>
    <row r="901" spans="7:7" ht="15.75" hidden="1" customHeight="1" x14ac:dyDescent="0.2">
      <c r="G901" s="55"/>
    </row>
    <row r="902" spans="7:7" ht="15.75" hidden="1" customHeight="1" x14ac:dyDescent="0.2">
      <c r="G902" s="55"/>
    </row>
    <row r="903" spans="7:7" ht="15.75" hidden="1" customHeight="1" x14ac:dyDescent="0.2">
      <c r="G903" s="55"/>
    </row>
    <row r="904" spans="7:7" ht="15.75" hidden="1" customHeight="1" x14ac:dyDescent="0.2">
      <c r="G904" s="55"/>
    </row>
    <row r="905" spans="7:7" ht="15.75" hidden="1" customHeight="1" x14ac:dyDescent="0.2">
      <c r="G905" s="55"/>
    </row>
    <row r="906" spans="7:7" ht="15.75" hidden="1" customHeight="1" x14ac:dyDescent="0.2">
      <c r="G906" s="55"/>
    </row>
    <row r="907" spans="7:7" ht="15.75" hidden="1" customHeight="1" x14ac:dyDescent="0.2">
      <c r="G907" s="55"/>
    </row>
    <row r="908" spans="7:7" ht="15.75" hidden="1" customHeight="1" x14ac:dyDescent="0.2">
      <c r="G908" s="55"/>
    </row>
    <row r="909" spans="7:7" ht="15.75" hidden="1" customHeight="1" x14ac:dyDescent="0.2">
      <c r="G909" s="55"/>
    </row>
    <row r="910" spans="7:7" ht="15.75" hidden="1" customHeight="1" x14ac:dyDescent="0.2">
      <c r="G910" s="55"/>
    </row>
    <row r="911" spans="7:7" ht="15.75" hidden="1" customHeight="1" x14ac:dyDescent="0.2">
      <c r="G911" s="55"/>
    </row>
    <row r="912" spans="7:7" ht="15.75" hidden="1" customHeight="1" x14ac:dyDescent="0.2">
      <c r="G912" s="55"/>
    </row>
    <row r="913" spans="7:7" ht="15.75" hidden="1" customHeight="1" x14ac:dyDescent="0.2">
      <c r="G913" s="55"/>
    </row>
    <row r="914" spans="7:7" ht="15.75" hidden="1" customHeight="1" x14ac:dyDescent="0.2">
      <c r="G914" s="55"/>
    </row>
    <row r="915" spans="7:7" ht="15.75" hidden="1" customHeight="1" x14ac:dyDescent="0.2">
      <c r="G915" s="55"/>
    </row>
    <row r="916" spans="7:7" ht="15.75" hidden="1" customHeight="1" x14ac:dyDescent="0.2">
      <c r="G916" s="55"/>
    </row>
    <row r="917" spans="7:7" ht="15.75" hidden="1" customHeight="1" x14ac:dyDescent="0.2">
      <c r="G917" s="55"/>
    </row>
    <row r="918" spans="7:7" ht="15.75" hidden="1" customHeight="1" x14ac:dyDescent="0.2">
      <c r="G918" s="55"/>
    </row>
    <row r="919" spans="7:7" ht="15.75" hidden="1" customHeight="1" x14ac:dyDescent="0.2">
      <c r="G919" s="55"/>
    </row>
    <row r="920" spans="7:7" ht="15.75" hidden="1" customHeight="1" x14ac:dyDescent="0.2">
      <c r="G920" s="55"/>
    </row>
    <row r="921" spans="7:7" ht="15.75" hidden="1" customHeight="1" x14ac:dyDescent="0.2">
      <c r="G921" s="55"/>
    </row>
    <row r="922" spans="7:7" ht="15.75" hidden="1" customHeight="1" x14ac:dyDescent="0.2">
      <c r="G922" s="55"/>
    </row>
    <row r="923" spans="7:7" ht="15.75" hidden="1" customHeight="1" x14ac:dyDescent="0.2">
      <c r="G923" s="55"/>
    </row>
    <row r="924" spans="7:7" ht="15.75" hidden="1" customHeight="1" x14ac:dyDescent="0.2">
      <c r="G924" s="55"/>
    </row>
    <row r="925" spans="7:7" ht="15.75" hidden="1" customHeight="1" x14ac:dyDescent="0.2">
      <c r="G925" s="55"/>
    </row>
    <row r="926" spans="7:7" ht="15.75" hidden="1" customHeight="1" x14ac:dyDescent="0.2">
      <c r="G926" s="55"/>
    </row>
    <row r="927" spans="7:7" ht="15.75" hidden="1" customHeight="1" x14ac:dyDescent="0.2">
      <c r="G927" s="55"/>
    </row>
    <row r="928" spans="7:7" ht="15.75" hidden="1" customHeight="1" x14ac:dyDescent="0.2">
      <c r="G928" s="55"/>
    </row>
    <row r="929" spans="7:7" ht="15.75" hidden="1" customHeight="1" x14ac:dyDescent="0.2">
      <c r="G929" s="55"/>
    </row>
    <row r="930" spans="7:7" ht="15.75" hidden="1" customHeight="1" x14ac:dyDescent="0.2">
      <c r="G930" s="55"/>
    </row>
    <row r="931" spans="7:7" ht="15.75" hidden="1" customHeight="1" x14ac:dyDescent="0.2">
      <c r="G931" s="55"/>
    </row>
    <row r="932" spans="7:7" ht="15.75" hidden="1" customHeight="1" x14ac:dyDescent="0.2">
      <c r="G932" s="55"/>
    </row>
    <row r="933" spans="7:7" ht="15.75" hidden="1" customHeight="1" x14ac:dyDescent="0.2">
      <c r="G933" s="55"/>
    </row>
    <row r="934" spans="7:7" ht="15.75" hidden="1" customHeight="1" x14ac:dyDescent="0.2">
      <c r="G934" s="55"/>
    </row>
    <row r="935" spans="7:7" ht="15.75" hidden="1" customHeight="1" x14ac:dyDescent="0.2">
      <c r="G935" s="55"/>
    </row>
    <row r="936" spans="7:7" ht="15.75" hidden="1" customHeight="1" x14ac:dyDescent="0.2">
      <c r="G936" s="55"/>
    </row>
    <row r="937" spans="7:7" ht="15.75" hidden="1" customHeight="1" x14ac:dyDescent="0.2">
      <c r="G937" s="55"/>
    </row>
    <row r="938" spans="7:7" ht="15.75" hidden="1" customHeight="1" x14ac:dyDescent="0.2">
      <c r="G938" s="55"/>
    </row>
    <row r="939" spans="7:7" ht="15.75" hidden="1" customHeight="1" x14ac:dyDescent="0.2">
      <c r="G939" s="55"/>
    </row>
    <row r="940" spans="7:7" ht="15.75" hidden="1" customHeight="1" x14ac:dyDescent="0.2">
      <c r="G940" s="55"/>
    </row>
    <row r="941" spans="7:7" ht="15.75" hidden="1" customHeight="1" x14ac:dyDescent="0.2">
      <c r="G941" s="55"/>
    </row>
    <row r="942" spans="7:7" ht="15.75" hidden="1" customHeight="1" x14ac:dyDescent="0.2">
      <c r="G942" s="55"/>
    </row>
    <row r="943" spans="7:7" ht="15.75" hidden="1" customHeight="1" x14ac:dyDescent="0.2">
      <c r="G943" s="55"/>
    </row>
    <row r="944" spans="7:7" ht="15.75" hidden="1" customHeight="1" x14ac:dyDescent="0.2">
      <c r="G944" s="55"/>
    </row>
    <row r="945" spans="7:7" ht="15.75" hidden="1" customHeight="1" x14ac:dyDescent="0.2">
      <c r="G945" s="55"/>
    </row>
    <row r="946" spans="7:7" ht="15.75" hidden="1" customHeight="1" x14ac:dyDescent="0.2">
      <c r="G946" s="55"/>
    </row>
    <row r="947" spans="7:7" ht="15.75" hidden="1" customHeight="1" x14ac:dyDescent="0.2">
      <c r="G947" s="55"/>
    </row>
    <row r="948" spans="7:7" ht="15.75" hidden="1" customHeight="1" x14ac:dyDescent="0.2">
      <c r="G948" s="55"/>
    </row>
    <row r="949" spans="7:7" ht="15.75" hidden="1" customHeight="1" x14ac:dyDescent="0.2">
      <c r="G949" s="55"/>
    </row>
    <row r="950" spans="7:7" ht="15.75" hidden="1" customHeight="1" x14ac:dyDescent="0.2">
      <c r="G950" s="55"/>
    </row>
    <row r="951" spans="7:7" ht="15.75" hidden="1" customHeight="1" x14ac:dyDescent="0.2">
      <c r="G951" s="55"/>
    </row>
    <row r="952" spans="7:7" ht="15.75" hidden="1" customHeight="1" x14ac:dyDescent="0.2">
      <c r="G952" s="55"/>
    </row>
    <row r="953" spans="7:7" ht="15.75" hidden="1" customHeight="1" x14ac:dyDescent="0.2">
      <c r="G953" s="55"/>
    </row>
    <row r="954" spans="7:7" ht="15.75" hidden="1" customHeight="1" x14ac:dyDescent="0.2">
      <c r="G954" s="55"/>
    </row>
    <row r="955" spans="7:7" ht="15.75" hidden="1" customHeight="1" x14ac:dyDescent="0.2">
      <c r="G955" s="55"/>
    </row>
    <row r="956" spans="7:7" ht="15.75" hidden="1" customHeight="1" x14ac:dyDescent="0.2">
      <c r="G956" s="55"/>
    </row>
    <row r="957" spans="7:7" ht="15.75" hidden="1" customHeight="1" x14ac:dyDescent="0.2">
      <c r="G957" s="55"/>
    </row>
    <row r="958" spans="7:7" ht="15.75" hidden="1" customHeight="1" x14ac:dyDescent="0.2">
      <c r="G958" s="55"/>
    </row>
    <row r="959" spans="7:7" ht="15.75" hidden="1" customHeight="1" x14ac:dyDescent="0.2">
      <c r="G959" s="55"/>
    </row>
    <row r="960" spans="7:7" ht="15.75" hidden="1" customHeight="1" x14ac:dyDescent="0.2">
      <c r="G960" s="55"/>
    </row>
    <row r="961" spans="7:7" ht="15.75" hidden="1" customHeight="1" x14ac:dyDescent="0.2">
      <c r="G961" s="55"/>
    </row>
    <row r="962" spans="7:7" ht="15.75" hidden="1" customHeight="1" x14ac:dyDescent="0.2">
      <c r="G962" s="55"/>
    </row>
    <row r="963" spans="7:7" ht="15.75" hidden="1" customHeight="1" x14ac:dyDescent="0.2">
      <c r="G963" s="55"/>
    </row>
    <row r="964" spans="7:7" ht="15.75" hidden="1" customHeight="1" x14ac:dyDescent="0.2">
      <c r="G964" s="55"/>
    </row>
    <row r="965" spans="7:7" ht="15.75" hidden="1" customHeight="1" x14ac:dyDescent="0.2">
      <c r="G965" s="55"/>
    </row>
  </sheetData>
  <mergeCells count="3">
    <mergeCell ref="U37:V131"/>
    <mergeCell ref="AB2:AB131"/>
    <mergeCell ref="U35:V35"/>
  </mergeCells>
  <conditionalFormatting sqref="Z3:Z34 Z55:Z87 Z94:Z125">
    <cfRule type="cellIs" dxfId="2" priority="1" operator="greaterThan">
      <formula>0</formula>
    </cfRule>
  </conditionalFormatting>
  <conditionalFormatting sqref="Z3:Z34 Z55:Z87 Z94:Z125">
    <cfRule type="cellIs" dxfId="1" priority="2" operator="lessThan">
      <formula>0</formula>
    </cfRule>
  </conditionalFormatting>
  <conditionalFormatting sqref="AA3:AA33 AA55:AA85 AA94:AA124">
    <cfRule type="cellIs" dxfId="0" priority="3" operator="greaterThan">
      <formula>0</formula>
    </cfRule>
  </conditionalFormatting>
  <pageMargins left="0.511811024" right="0.511811024" top="0.78740157499999996" bottom="0.78740157499999996" header="0" footer="0"/>
  <pageSetup orientation="portrait"/>
  <colBreaks count="1" manualBreakCount="1">
    <brk id="27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TELEGRAM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2023-09-07T03:49:13Z</dcterms:created>
  <dcterms:modified xsi:type="dcterms:W3CDTF">2023-09-07T03:54:41Z</dcterms:modified>
</cp:coreProperties>
</file>