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o\Desktop\DATAB-Excel-Basico-Avancado\17. Guia Revisão\"/>
    </mc:Choice>
  </mc:AlternateContent>
  <xr:revisionPtr revIDLastSave="0" documentId="13_ncr:1_{0F0E7A97-F2AA-4750-A80F-6A55DA0AA561}" xr6:coauthVersionLast="47" xr6:coauthVersionMax="47" xr10:uidLastSave="{00000000-0000-0000-0000-000000000000}"/>
  <bookViews>
    <workbookView xWindow="-28920" yWindow="-120" windowWidth="29040" windowHeight="15720" xr2:uid="{BE9401EA-FE8C-4777-A626-E2F631C1C203}"/>
  </bookViews>
  <sheets>
    <sheet name="Pedidos" sheetId="5" r:id="rId1"/>
    <sheet name="Clientes" sheetId="28" r:id="rId2"/>
    <sheet name="Planilha20" sheetId="20" state="hidden" r:id="rId3"/>
    <sheet name="Planilha25" sheetId="25" state="hidden" r:id="rId4"/>
    <sheet name="Planilha26" sheetId="26" state="hidden" r:id="rId5"/>
    <sheet name="Planilha27" sheetId="27" state="hidden" r:id="rId6"/>
    <sheet name="Planilha21" sheetId="21" state="hidden" r:id="rId7"/>
    <sheet name="Planilha22" sheetId="22" state="hidden" r:id="rId8"/>
    <sheet name="Planilha23" sheetId="23" state="hidden" r:id="rId9"/>
  </sheets>
  <externalReferences>
    <externalReference r:id="rId10"/>
  </externalReferences>
  <definedNames>
    <definedName name="_xlnm._FilterDatabase" localSheetId="0" hidden="1">Pedidos!$B$6:$G$119</definedName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5" l="1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7" i="5"/>
</calcChain>
</file>

<file path=xl/sharedStrings.xml><?xml version="1.0" encoding="utf-8"?>
<sst xmlns="http://schemas.openxmlformats.org/spreadsheetml/2006/main" count="155" uniqueCount="18">
  <si>
    <t>Vitória</t>
  </si>
  <si>
    <t>Fortaleza</t>
  </si>
  <si>
    <t>Tocantins</t>
  </si>
  <si>
    <t>Florianópolis</t>
  </si>
  <si>
    <t>Belo Horizonte</t>
  </si>
  <si>
    <t>São Paulo</t>
  </si>
  <si>
    <t>Salvador</t>
  </si>
  <si>
    <t>Curitiba</t>
  </si>
  <si>
    <t>João Pessoa</t>
  </si>
  <si>
    <t>Campinas</t>
  </si>
  <si>
    <t>São Caetano do Sul</t>
  </si>
  <si>
    <t>Valor</t>
  </si>
  <si>
    <t>Cidade</t>
  </si>
  <si>
    <t>Cód. Cliente</t>
  </si>
  <si>
    <t>Ano</t>
  </si>
  <si>
    <t>Mês</t>
  </si>
  <si>
    <t>Data</t>
  </si>
  <si>
    <t>Ipatinga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</si>
</sst>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[$R$-416]\ * #,##0_-;\-[$R$-416]\ * #,##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 vertical="center"/>
    </xf>
    <xf numFmtId="165" fontId="0" fillId="0" borderId="0" xfId="1" applyNumberFormat="1" applyFont="1" applyFill="1" applyBorder="1" applyAlignment="1">
      <alignment horizontal="left"/>
    </xf>
    <xf numFmtId="0" fontId="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</cellXfs>
  <cellStyles count="2">
    <cellStyle name="Moeda" xfId="1" builtinId="4"/>
    <cellStyle name="Normal" xfId="0" builtinId="0"/>
  </cellStyles>
  <dxfs count="10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R$-416]\ * #,##0.00_-;\-[$R$-416]\ * #,##0.00_-;_-[$R$-416]\ 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12465A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28575</xdr:rowOff>
    </xdr:from>
    <xdr:ext cx="2685607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182C266-8910-4708-BCC7-46DB22B25F5E}"/>
            </a:ext>
          </a:extLst>
        </xdr:cNvPr>
        <xdr:cNvSpPr txBox="1"/>
      </xdr:nvSpPr>
      <xdr:spPr>
        <a:xfrm>
          <a:off x="152400" y="219075"/>
          <a:ext cx="2685607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Relatório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de Pedidos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5</xdr:col>
      <xdr:colOff>546543</xdr:colOff>
      <xdr:row>1</xdr:row>
      <xdr:rowOff>63500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F0991391-CCDA-4BEC-B1B8-AA6B7E534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5243" y="247650"/>
          <a:ext cx="1503146" cy="398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bai/Desktop/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792AEB-7578-4B79-B7E9-66E0EFBE2391}" name="Tabela1" displayName="Tabela1" ref="B6:G119" totalsRowShown="0" headerRowDxfId="9">
  <autoFilter ref="B6:G119" xr:uid="{6616A058-F786-4C5B-BE1C-995AE42171C1}"/>
  <sortState xmlns:xlrd2="http://schemas.microsoft.com/office/spreadsheetml/2017/richdata2" ref="B7:G119">
    <sortCondition ref="B6:B119"/>
  </sortState>
  <tableColumns count="6">
    <tableColumn id="1" xr3:uid="{A357D673-6009-4C75-894B-0B13782812F5}" name="Data" dataDxfId="8"/>
    <tableColumn id="2" xr3:uid="{EFEB1074-D0A4-4F94-8CFE-B7F0A4C71BFF}" name="Mês" dataDxfId="7"/>
    <tableColumn id="3" xr3:uid="{98155874-C353-4AD1-9F01-33246917C829}" name="Ano" dataDxfId="6">
      <calculatedColumnFormula>YEAR(Tabela1[[#This Row],[Data]])</calculatedColumnFormula>
    </tableColumn>
    <tableColumn id="4" xr3:uid="{8563066F-547E-484F-86B4-D7CD99168E7D}" name="Cód. Cliente" dataDxfId="5"/>
    <tableColumn id="5" xr3:uid="{29E9301E-04F0-4AB6-BE59-368642DD998C}" name="Cidade" dataDxfId="4"/>
    <tableColumn id="6" xr3:uid="{27724C3D-1959-4FFC-B7F4-31A27E2C884B}" name="Valor" dataDxfId="3" dataCellStyle="Mo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A058-F786-4C5B-BE1C-995AE42171C1}">
  <dimension ref="B6:G119"/>
  <sheetViews>
    <sheetView showGridLines="0" tabSelected="1" zoomScale="120" zoomScaleNormal="120" workbookViewId="0">
      <selection activeCell="C7" sqref="C7"/>
    </sheetView>
  </sheetViews>
  <sheetFormatPr defaultRowHeight="15" x14ac:dyDescent="0.25"/>
  <cols>
    <col min="1" max="1" width="3.28515625" customWidth="1"/>
    <col min="2" max="2" width="12.85546875" customWidth="1"/>
    <col min="3" max="4" width="10.28515625" style="1" customWidth="1"/>
    <col min="5" max="5" width="15.42578125" customWidth="1"/>
    <col min="6" max="6" width="27.7109375" style="10" customWidth="1"/>
    <col min="7" max="7" width="17.28515625" customWidth="1"/>
  </cols>
  <sheetData>
    <row r="6" spans="2:7" x14ac:dyDescent="0.25">
      <c r="B6" s="6" t="s">
        <v>16</v>
      </c>
      <c r="C6" s="6" t="s">
        <v>15</v>
      </c>
      <c r="D6" s="8" t="s">
        <v>14</v>
      </c>
      <c r="E6" s="6" t="s">
        <v>13</v>
      </c>
      <c r="F6" s="8" t="s">
        <v>12</v>
      </c>
      <c r="G6" s="6" t="s">
        <v>11</v>
      </c>
    </row>
    <row r="7" spans="2:7" x14ac:dyDescent="0.25">
      <c r="B7" s="5">
        <v>42025</v>
      </c>
      <c r="C7" s="1">
        <v>1</v>
      </c>
      <c r="D7" s="11">
        <f>YEAR(Tabela1[[#This Row],[Data]])</f>
        <v>2015</v>
      </c>
      <c r="E7" s="4">
        <v>66903</v>
      </c>
      <c r="F7" s="9" t="s">
        <v>17</v>
      </c>
      <c r="G7" s="2">
        <v>6120</v>
      </c>
    </row>
    <row r="8" spans="2:7" x14ac:dyDescent="0.25">
      <c r="B8" s="5">
        <v>42083</v>
      </c>
      <c r="C8" s="1">
        <v>3</v>
      </c>
      <c r="D8" s="11">
        <f>YEAR(Tabela1[[#This Row],[Data]])</f>
        <v>2015</v>
      </c>
      <c r="E8" s="4">
        <v>60523</v>
      </c>
      <c r="F8" s="9" t="s">
        <v>6</v>
      </c>
      <c r="G8" s="2">
        <v>11316</v>
      </c>
    </row>
    <row r="9" spans="2:7" x14ac:dyDescent="0.25">
      <c r="B9" s="5">
        <v>42083</v>
      </c>
      <c r="C9" s="1">
        <v>6</v>
      </c>
      <c r="D9" s="11">
        <f>YEAR(Tabela1[[#This Row],[Data]])</f>
        <v>2015</v>
      </c>
      <c r="E9" s="4">
        <v>72628</v>
      </c>
      <c r="F9" s="9" t="s">
        <v>10</v>
      </c>
      <c r="G9" s="2">
        <v>3016</v>
      </c>
    </row>
    <row r="10" spans="2:7" x14ac:dyDescent="0.25">
      <c r="B10" s="5">
        <v>42083</v>
      </c>
      <c r="C10" s="1">
        <v>3</v>
      </c>
      <c r="D10" s="11">
        <f>YEAR(Tabela1[[#This Row],[Data]])</f>
        <v>2015</v>
      </c>
      <c r="E10" s="4">
        <v>60523</v>
      </c>
      <c r="F10" s="9" t="s">
        <v>6</v>
      </c>
      <c r="G10" s="2">
        <v>11316</v>
      </c>
    </row>
    <row r="11" spans="2:7" x14ac:dyDescent="0.25">
      <c r="B11" s="5">
        <v>42083</v>
      </c>
      <c r="C11" s="1">
        <v>6</v>
      </c>
      <c r="D11" s="11">
        <f>YEAR(Tabela1[[#This Row],[Data]])</f>
        <v>2015</v>
      </c>
      <c r="E11" s="4">
        <v>72628</v>
      </c>
      <c r="F11" s="9" t="s">
        <v>6</v>
      </c>
      <c r="G11" s="2">
        <v>3016</v>
      </c>
    </row>
    <row r="12" spans="2:7" x14ac:dyDescent="0.25">
      <c r="B12" s="5">
        <v>42083</v>
      </c>
      <c r="C12" s="1">
        <v>3</v>
      </c>
      <c r="D12" s="11">
        <f>YEAR(Tabela1[[#This Row],[Data]])</f>
        <v>2015</v>
      </c>
      <c r="E12" s="4">
        <v>60523</v>
      </c>
      <c r="F12" s="9" t="s">
        <v>3</v>
      </c>
      <c r="G12" s="2">
        <v>11316</v>
      </c>
    </row>
    <row r="13" spans="2:7" x14ac:dyDescent="0.25">
      <c r="B13" s="5">
        <v>42083</v>
      </c>
      <c r="C13" s="1">
        <v>3</v>
      </c>
      <c r="D13" s="11">
        <f>YEAR(Tabela1[[#This Row],[Data]])</f>
        <v>2015</v>
      </c>
      <c r="E13" s="4">
        <v>60523</v>
      </c>
      <c r="F13" s="9" t="s">
        <v>1</v>
      </c>
      <c r="G13" s="2">
        <v>11316</v>
      </c>
    </row>
    <row r="14" spans="2:7" x14ac:dyDescent="0.25">
      <c r="B14" s="5">
        <v>42087</v>
      </c>
      <c r="C14" s="1">
        <v>3</v>
      </c>
      <c r="D14" s="11">
        <f>YEAR(Tabela1[[#This Row],[Data]])</f>
        <v>2015</v>
      </c>
      <c r="E14" s="4">
        <v>56796</v>
      </c>
      <c r="F14" s="9" t="s">
        <v>3</v>
      </c>
      <c r="G14" s="2">
        <v>1291.5</v>
      </c>
    </row>
    <row r="15" spans="2:7" x14ac:dyDescent="0.25">
      <c r="B15" s="5">
        <v>42390</v>
      </c>
      <c r="C15" s="1">
        <v>1</v>
      </c>
      <c r="D15" s="11">
        <f>YEAR(Tabela1[[#This Row],[Data]])</f>
        <v>2016</v>
      </c>
      <c r="E15" s="4">
        <v>42565</v>
      </c>
      <c r="F15" s="9" t="s">
        <v>3</v>
      </c>
      <c r="G15" s="2">
        <v>2952</v>
      </c>
    </row>
    <row r="16" spans="2:7" x14ac:dyDescent="0.25">
      <c r="B16" s="5">
        <v>42390</v>
      </c>
      <c r="C16" s="1">
        <v>8</v>
      </c>
      <c r="D16" s="11">
        <f>YEAR(Tabela1[[#This Row],[Data]])</f>
        <v>2016</v>
      </c>
      <c r="E16" s="4">
        <v>30644</v>
      </c>
      <c r="F16" s="9" t="s">
        <v>1</v>
      </c>
      <c r="G16" s="2">
        <v>188.5</v>
      </c>
    </row>
    <row r="17" spans="2:7" x14ac:dyDescent="0.25">
      <c r="B17" s="5">
        <v>42390</v>
      </c>
      <c r="C17" s="1">
        <v>1</v>
      </c>
      <c r="D17" s="11">
        <f>YEAR(Tabela1[[#This Row],[Data]])</f>
        <v>2016</v>
      </c>
      <c r="E17" s="4">
        <v>42565</v>
      </c>
      <c r="F17" s="9" t="s">
        <v>3</v>
      </c>
      <c r="G17" s="2">
        <v>2952</v>
      </c>
    </row>
    <row r="18" spans="2:7" x14ac:dyDescent="0.25">
      <c r="B18" s="5">
        <v>42390</v>
      </c>
      <c r="C18" s="1">
        <v>8</v>
      </c>
      <c r="D18" s="11">
        <f>YEAR(Tabela1[[#This Row],[Data]])</f>
        <v>2016</v>
      </c>
      <c r="E18" s="4">
        <v>30644</v>
      </c>
      <c r="F18" s="9" t="s">
        <v>3</v>
      </c>
      <c r="G18" s="2">
        <v>188.5</v>
      </c>
    </row>
    <row r="19" spans="2:7" x14ac:dyDescent="0.25">
      <c r="B19" s="5">
        <v>42390</v>
      </c>
      <c r="C19" s="1">
        <v>1</v>
      </c>
      <c r="D19" s="11">
        <f>YEAR(Tabela1[[#This Row],[Data]])</f>
        <v>2016</v>
      </c>
      <c r="E19" s="4">
        <v>42565</v>
      </c>
      <c r="F19" s="9" t="s">
        <v>6</v>
      </c>
      <c r="G19" s="2">
        <v>2952</v>
      </c>
    </row>
    <row r="20" spans="2:7" x14ac:dyDescent="0.25">
      <c r="B20" s="5">
        <v>42390</v>
      </c>
      <c r="C20" s="1">
        <v>1</v>
      </c>
      <c r="D20" s="11">
        <f>YEAR(Tabela1[[#This Row],[Data]])</f>
        <v>2016</v>
      </c>
      <c r="E20" s="4">
        <v>42565</v>
      </c>
      <c r="F20" s="9" t="s">
        <v>6</v>
      </c>
      <c r="G20" s="2">
        <v>2952</v>
      </c>
    </row>
    <row r="21" spans="2:7" x14ac:dyDescent="0.25">
      <c r="B21" s="5">
        <v>42413</v>
      </c>
      <c r="C21" s="1">
        <v>2</v>
      </c>
      <c r="D21" s="11">
        <f>YEAR(Tabela1[[#This Row],[Data]])</f>
        <v>2016</v>
      </c>
      <c r="E21" s="4">
        <v>82001</v>
      </c>
      <c r="F21" s="9" t="s">
        <v>4</v>
      </c>
      <c r="G21" s="2">
        <v>1860</v>
      </c>
    </row>
    <row r="22" spans="2:7" x14ac:dyDescent="0.25">
      <c r="B22" s="5">
        <v>42413</v>
      </c>
      <c r="C22" s="1">
        <v>2</v>
      </c>
      <c r="D22" s="11">
        <f>YEAR(Tabela1[[#This Row],[Data]])</f>
        <v>2016</v>
      </c>
      <c r="E22" s="4">
        <v>82001</v>
      </c>
      <c r="F22" s="9" t="s">
        <v>0</v>
      </c>
      <c r="G22" s="2">
        <v>1860</v>
      </c>
    </row>
    <row r="23" spans="2:7" x14ac:dyDescent="0.25">
      <c r="B23" s="5">
        <v>42413</v>
      </c>
      <c r="C23" s="1">
        <v>2</v>
      </c>
      <c r="D23" s="11">
        <f>YEAR(Tabela1[[#This Row],[Data]])</f>
        <v>2016</v>
      </c>
      <c r="E23" s="4">
        <v>82001</v>
      </c>
      <c r="F23" s="9" t="s">
        <v>0</v>
      </c>
      <c r="G23" s="2">
        <v>1860</v>
      </c>
    </row>
    <row r="24" spans="2:7" x14ac:dyDescent="0.25">
      <c r="B24" s="5">
        <v>42428</v>
      </c>
      <c r="C24" s="1">
        <v>2</v>
      </c>
      <c r="D24" s="11">
        <f>YEAR(Tabela1[[#This Row],[Data]])</f>
        <v>2016</v>
      </c>
      <c r="E24" s="4">
        <v>82001</v>
      </c>
      <c r="F24" s="9" t="s">
        <v>4</v>
      </c>
      <c r="G24" s="2">
        <v>2029.5</v>
      </c>
    </row>
    <row r="25" spans="2:7" x14ac:dyDescent="0.25">
      <c r="B25" s="5">
        <v>42428</v>
      </c>
      <c r="C25" s="1">
        <v>6</v>
      </c>
      <c r="D25" s="11">
        <f>YEAR(Tabela1[[#This Row],[Data]])</f>
        <v>2016</v>
      </c>
      <c r="E25" s="4">
        <v>86308</v>
      </c>
      <c r="F25" s="9" t="s">
        <v>6</v>
      </c>
      <c r="G25" s="2">
        <v>6396</v>
      </c>
    </row>
    <row r="26" spans="2:7" x14ac:dyDescent="0.25">
      <c r="B26" s="5">
        <v>42428</v>
      </c>
      <c r="C26" s="1">
        <v>2</v>
      </c>
      <c r="D26" s="11">
        <f>YEAR(Tabela1[[#This Row],[Data]])</f>
        <v>2016</v>
      </c>
      <c r="E26" s="4">
        <v>82001</v>
      </c>
      <c r="F26" s="9" t="s">
        <v>4</v>
      </c>
      <c r="G26" s="2">
        <v>2029.5</v>
      </c>
    </row>
    <row r="27" spans="2:7" x14ac:dyDescent="0.25">
      <c r="B27" s="5">
        <v>42428</v>
      </c>
      <c r="C27" s="1">
        <v>6</v>
      </c>
      <c r="D27" s="11">
        <f>YEAR(Tabela1[[#This Row],[Data]])</f>
        <v>2016</v>
      </c>
      <c r="E27" s="4">
        <v>86308</v>
      </c>
      <c r="F27" s="9" t="s">
        <v>6</v>
      </c>
      <c r="G27" s="2">
        <v>6396</v>
      </c>
    </row>
    <row r="28" spans="2:7" x14ac:dyDescent="0.25">
      <c r="B28" s="5">
        <v>42428</v>
      </c>
      <c r="C28" s="1">
        <v>2</v>
      </c>
      <c r="D28" s="11">
        <f>YEAR(Tabela1[[#This Row],[Data]])</f>
        <v>2016</v>
      </c>
      <c r="E28" s="4">
        <v>82001</v>
      </c>
      <c r="F28" s="9" t="s">
        <v>4</v>
      </c>
      <c r="G28" s="2">
        <v>2029.5</v>
      </c>
    </row>
    <row r="29" spans="2:7" x14ac:dyDescent="0.25">
      <c r="B29" s="5">
        <v>42428</v>
      </c>
      <c r="C29" s="1">
        <v>2</v>
      </c>
      <c r="D29" s="11">
        <f>YEAR(Tabela1[[#This Row],[Data]])</f>
        <v>2016</v>
      </c>
      <c r="E29" s="4">
        <v>82001</v>
      </c>
      <c r="F29" s="9" t="s">
        <v>4</v>
      </c>
      <c r="G29" s="2">
        <v>2029.5</v>
      </c>
    </row>
    <row r="30" spans="2:7" x14ac:dyDescent="0.25">
      <c r="B30" s="5">
        <v>42440</v>
      </c>
      <c r="C30" s="1">
        <v>3</v>
      </c>
      <c r="D30" s="11">
        <f>YEAR(Tabela1[[#This Row],[Data]])</f>
        <v>2016</v>
      </c>
      <c r="E30" s="4">
        <v>31788</v>
      </c>
      <c r="F30" s="9" t="s">
        <v>3</v>
      </c>
      <c r="G30" s="2">
        <v>2123</v>
      </c>
    </row>
    <row r="31" spans="2:7" x14ac:dyDescent="0.25">
      <c r="B31" s="5">
        <v>42446</v>
      </c>
      <c r="C31" s="1">
        <v>3</v>
      </c>
      <c r="D31" s="11">
        <f>YEAR(Tabela1[[#This Row],[Data]])</f>
        <v>2016</v>
      </c>
      <c r="E31" s="4">
        <v>59155</v>
      </c>
      <c r="F31" s="9" t="s">
        <v>3</v>
      </c>
      <c r="G31" s="2">
        <v>805.8</v>
      </c>
    </row>
    <row r="32" spans="2:7" x14ac:dyDescent="0.25">
      <c r="B32" s="5">
        <v>42537</v>
      </c>
      <c r="C32" s="1">
        <v>6</v>
      </c>
      <c r="D32" s="11">
        <f>YEAR(Tabela1[[#This Row],[Data]])</f>
        <v>2016</v>
      </c>
      <c r="E32" s="4">
        <v>54047</v>
      </c>
      <c r="F32" s="9" t="s">
        <v>8</v>
      </c>
      <c r="G32" s="2">
        <v>1937</v>
      </c>
    </row>
    <row r="33" spans="2:7" x14ac:dyDescent="0.25">
      <c r="B33" s="5">
        <v>42537</v>
      </c>
      <c r="C33" s="1">
        <v>6</v>
      </c>
      <c r="D33" s="11">
        <f>YEAR(Tabela1[[#This Row],[Data]])</f>
        <v>2016</v>
      </c>
      <c r="E33" s="4">
        <v>42921</v>
      </c>
      <c r="F33" s="9" t="s">
        <v>6</v>
      </c>
      <c r="G33" s="2">
        <v>24150</v>
      </c>
    </row>
    <row r="34" spans="2:7" x14ac:dyDescent="0.25">
      <c r="B34" s="5">
        <v>42537</v>
      </c>
      <c r="C34" s="1">
        <v>6</v>
      </c>
      <c r="D34" s="11">
        <f>YEAR(Tabela1[[#This Row],[Data]])</f>
        <v>2016</v>
      </c>
      <c r="E34" s="4">
        <v>54047</v>
      </c>
      <c r="F34" s="9" t="s">
        <v>8</v>
      </c>
      <c r="G34" s="2">
        <v>1937</v>
      </c>
    </row>
    <row r="35" spans="2:7" x14ac:dyDescent="0.25">
      <c r="B35" s="5">
        <v>42537</v>
      </c>
      <c r="C35" s="1">
        <v>6</v>
      </c>
      <c r="D35" s="11">
        <f>YEAR(Tabela1[[#This Row],[Data]])</f>
        <v>2016</v>
      </c>
      <c r="E35" s="4">
        <v>42921</v>
      </c>
      <c r="F35" s="9" t="s">
        <v>6</v>
      </c>
      <c r="G35" s="2">
        <v>24150</v>
      </c>
    </row>
    <row r="36" spans="2:7" x14ac:dyDescent="0.25">
      <c r="B36" s="5">
        <v>42537</v>
      </c>
      <c r="C36" s="1">
        <v>6</v>
      </c>
      <c r="D36" s="11">
        <f>YEAR(Tabela1[[#This Row],[Data]])</f>
        <v>2016</v>
      </c>
      <c r="E36" s="4">
        <v>54047</v>
      </c>
      <c r="F36" s="9" t="s">
        <v>8</v>
      </c>
      <c r="G36" s="2">
        <v>1937</v>
      </c>
    </row>
    <row r="37" spans="2:7" x14ac:dyDescent="0.25">
      <c r="B37" s="5">
        <v>42537</v>
      </c>
      <c r="C37" s="1">
        <v>6</v>
      </c>
      <c r="D37" s="11">
        <f>YEAR(Tabela1[[#This Row],[Data]])</f>
        <v>2016</v>
      </c>
      <c r="E37" s="4">
        <v>54047</v>
      </c>
      <c r="F37" s="9" t="s">
        <v>8</v>
      </c>
      <c r="G37" s="2">
        <v>1937</v>
      </c>
    </row>
    <row r="38" spans="2:7" x14ac:dyDescent="0.25">
      <c r="B38" s="5">
        <v>42551</v>
      </c>
      <c r="C38" s="1">
        <v>11</v>
      </c>
      <c r="D38" s="11">
        <f>YEAR(Tabela1[[#This Row],[Data]])</f>
        <v>2016</v>
      </c>
      <c r="E38" s="4">
        <v>27793</v>
      </c>
      <c r="F38" s="9" t="s">
        <v>10</v>
      </c>
      <c r="G38" s="2">
        <v>1045</v>
      </c>
    </row>
    <row r="39" spans="2:7" x14ac:dyDescent="0.25">
      <c r="B39" s="5">
        <v>42551</v>
      </c>
      <c r="C39" s="1">
        <v>6</v>
      </c>
      <c r="D39" s="11">
        <f>YEAR(Tabela1[[#This Row],[Data]])</f>
        <v>2016</v>
      </c>
      <c r="E39" s="4">
        <v>72628</v>
      </c>
      <c r="F39" s="9" t="s">
        <v>6</v>
      </c>
      <c r="G39" s="2">
        <v>3016</v>
      </c>
    </row>
    <row r="40" spans="2:7" x14ac:dyDescent="0.25">
      <c r="B40" s="5">
        <v>42551</v>
      </c>
      <c r="C40" s="1">
        <v>11</v>
      </c>
      <c r="D40" s="11">
        <f>YEAR(Tabela1[[#This Row],[Data]])</f>
        <v>2016</v>
      </c>
      <c r="E40" s="4">
        <v>27793</v>
      </c>
      <c r="F40" s="9" t="s">
        <v>10</v>
      </c>
      <c r="G40" s="2">
        <v>1045</v>
      </c>
    </row>
    <row r="41" spans="2:7" x14ac:dyDescent="0.25">
      <c r="B41" s="5">
        <v>42551</v>
      </c>
      <c r="C41" s="1">
        <v>6</v>
      </c>
      <c r="D41" s="11">
        <f>YEAR(Tabela1[[#This Row],[Data]])</f>
        <v>2016</v>
      </c>
      <c r="E41" s="4">
        <v>72628</v>
      </c>
      <c r="F41" s="9" t="s">
        <v>6</v>
      </c>
      <c r="G41" s="2">
        <v>3016</v>
      </c>
    </row>
    <row r="42" spans="2:7" x14ac:dyDescent="0.25">
      <c r="B42" s="5">
        <v>42551</v>
      </c>
      <c r="C42" s="1">
        <v>6</v>
      </c>
      <c r="D42" s="11">
        <f>YEAR(Tabela1[[#This Row],[Data]])</f>
        <v>2016</v>
      </c>
      <c r="E42" s="4">
        <v>72628</v>
      </c>
      <c r="F42" s="9" t="s">
        <v>6</v>
      </c>
      <c r="G42" s="2">
        <v>3016</v>
      </c>
    </row>
    <row r="43" spans="2:7" x14ac:dyDescent="0.25">
      <c r="B43" s="5">
        <v>42610</v>
      </c>
      <c r="C43" s="1">
        <v>8</v>
      </c>
      <c r="D43" s="11">
        <f>YEAR(Tabela1[[#This Row],[Data]])</f>
        <v>2016</v>
      </c>
      <c r="E43" s="4">
        <v>71479</v>
      </c>
      <c r="F43" s="9" t="s">
        <v>3</v>
      </c>
      <c r="G43" s="2">
        <v>30720</v>
      </c>
    </row>
    <row r="44" spans="2:7" x14ac:dyDescent="0.25">
      <c r="B44" s="5">
        <v>42610</v>
      </c>
      <c r="C44" s="1">
        <v>11</v>
      </c>
      <c r="D44" s="11">
        <f>YEAR(Tabela1[[#This Row],[Data]])</f>
        <v>2016</v>
      </c>
      <c r="E44" s="4">
        <v>79119</v>
      </c>
      <c r="F44" s="9" t="s">
        <v>1</v>
      </c>
      <c r="G44" s="2">
        <v>21320</v>
      </c>
    </row>
    <row r="45" spans="2:7" x14ac:dyDescent="0.25">
      <c r="B45" s="5">
        <v>42610</v>
      </c>
      <c r="C45" s="1">
        <v>8</v>
      </c>
      <c r="D45" s="11">
        <f>YEAR(Tabela1[[#This Row],[Data]])</f>
        <v>2016</v>
      </c>
      <c r="E45" s="4">
        <v>71479</v>
      </c>
      <c r="F45" s="9" t="s">
        <v>3</v>
      </c>
      <c r="G45" s="2">
        <v>30720</v>
      </c>
    </row>
    <row r="46" spans="2:7" x14ac:dyDescent="0.25">
      <c r="B46" s="5">
        <v>42610</v>
      </c>
      <c r="C46" s="1">
        <v>8</v>
      </c>
      <c r="D46" s="11">
        <f>YEAR(Tabela1[[#This Row],[Data]])</f>
        <v>2016</v>
      </c>
      <c r="E46" s="4">
        <v>71479</v>
      </c>
      <c r="F46" s="9" t="s">
        <v>3</v>
      </c>
      <c r="G46" s="2">
        <v>30720</v>
      </c>
    </row>
    <row r="47" spans="2:7" x14ac:dyDescent="0.25">
      <c r="B47" s="5">
        <v>42610</v>
      </c>
      <c r="C47" s="1">
        <v>11</v>
      </c>
      <c r="D47" s="11">
        <f>YEAR(Tabela1[[#This Row],[Data]])</f>
        <v>2016</v>
      </c>
      <c r="E47" s="4">
        <v>79119</v>
      </c>
      <c r="F47" s="9" t="s">
        <v>1</v>
      </c>
      <c r="G47" s="2">
        <v>21320</v>
      </c>
    </row>
    <row r="48" spans="2:7" x14ac:dyDescent="0.25">
      <c r="B48" s="5">
        <v>42610</v>
      </c>
      <c r="C48" s="1">
        <v>8</v>
      </c>
      <c r="D48" s="11">
        <f>YEAR(Tabela1[[#This Row],[Data]])</f>
        <v>2016</v>
      </c>
      <c r="E48" s="4">
        <v>71479</v>
      </c>
      <c r="F48" s="9" t="s">
        <v>3</v>
      </c>
      <c r="G48" s="2">
        <v>30720</v>
      </c>
    </row>
    <row r="49" spans="2:7" x14ac:dyDescent="0.25">
      <c r="B49" s="5">
        <v>42610</v>
      </c>
      <c r="C49" s="1">
        <v>8</v>
      </c>
      <c r="D49" s="11">
        <f>YEAR(Tabela1[[#This Row],[Data]])</f>
        <v>2016</v>
      </c>
      <c r="E49" s="4">
        <v>71479</v>
      </c>
      <c r="F49" s="9" t="s">
        <v>3</v>
      </c>
      <c r="G49" s="2">
        <v>30720</v>
      </c>
    </row>
    <row r="50" spans="2:7" x14ac:dyDescent="0.25">
      <c r="B50" s="5">
        <v>42690</v>
      </c>
      <c r="C50" s="1">
        <v>11</v>
      </c>
      <c r="D50" s="11">
        <f>YEAR(Tabela1[[#This Row],[Data]])</f>
        <v>2016</v>
      </c>
      <c r="E50" s="4">
        <v>27793</v>
      </c>
      <c r="F50" s="9" t="s">
        <v>10</v>
      </c>
      <c r="G50" s="2">
        <v>1045</v>
      </c>
    </row>
    <row r="51" spans="2:7" x14ac:dyDescent="0.25">
      <c r="B51" s="5">
        <v>42772</v>
      </c>
      <c r="C51" s="1">
        <v>10</v>
      </c>
      <c r="D51" s="11">
        <f>YEAR(Tabela1[[#This Row],[Data]])</f>
        <v>2017</v>
      </c>
      <c r="E51" s="4">
        <v>30644</v>
      </c>
      <c r="F51" s="9" t="s">
        <v>9</v>
      </c>
      <c r="G51" s="2">
        <v>7350</v>
      </c>
    </row>
    <row r="52" spans="2:7" x14ac:dyDescent="0.25">
      <c r="B52" s="5">
        <v>42772</v>
      </c>
      <c r="C52" s="1">
        <v>2</v>
      </c>
      <c r="D52" s="11">
        <f>YEAR(Tabela1[[#This Row],[Data]])</f>
        <v>2017</v>
      </c>
      <c r="E52" s="4">
        <v>82001</v>
      </c>
      <c r="F52" s="9" t="s">
        <v>4</v>
      </c>
      <c r="G52" s="2">
        <v>1705</v>
      </c>
    </row>
    <row r="53" spans="2:7" x14ac:dyDescent="0.25">
      <c r="B53" s="5">
        <v>42772</v>
      </c>
      <c r="C53" s="1">
        <v>2</v>
      </c>
      <c r="D53" s="11">
        <f>YEAR(Tabela1[[#This Row],[Data]])</f>
        <v>2017</v>
      </c>
      <c r="E53" s="4">
        <v>82001</v>
      </c>
      <c r="F53" s="9" t="s">
        <v>4</v>
      </c>
      <c r="G53" s="2">
        <v>1705</v>
      </c>
    </row>
    <row r="54" spans="2:7" x14ac:dyDescent="0.25">
      <c r="B54" s="5">
        <v>42772</v>
      </c>
      <c r="C54" s="1">
        <v>2</v>
      </c>
      <c r="D54" s="11">
        <f>YEAR(Tabela1[[#This Row],[Data]])</f>
        <v>2017</v>
      </c>
      <c r="E54" s="4">
        <v>82001</v>
      </c>
      <c r="F54" s="9" t="s">
        <v>4</v>
      </c>
      <c r="G54" s="2">
        <v>1705</v>
      </c>
    </row>
    <row r="55" spans="2:7" x14ac:dyDescent="0.25">
      <c r="B55" s="5">
        <v>42784</v>
      </c>
      <c r="C55" s="1">
        <v>2</v>
      </c>
      <c r="D55" s="11">
        <f>YEAR(Tabela1[[#This Row],[Data]])</f>
        <v>2017</v>
      </c>
      <c r="E55" s="4">
        <v>63078</v>
      </c>
      <c r="F55" s="9" t="s">
        <v>5</v>
      </c>
      <c r="G55" s="2">
        <v>12136</v>
      </c>
    </row>
    <row r="56" spans="2:7" x14ac:dyDescent="0.25">
      <c r="B56" s="5">
        <v>42784</v>
      </c>
      <c r="C56" s="1">
        <v>6</v>
      </c>
      <c r="D56" s="11">
        <f>YEAR(Tabela1[[#This Row],[Data]])</f>
        <v>2017</v>
      </c>
      <c r="E56" s="4">
        <v>70953</v>
      </c>
      <c r="F56" s="9" t="s">
        <v>3</v>
      </c>
      <c r="G56" s="2">
        <v>18960</v>
      </c>
    </row>
    <row r="57" spans="2:7" x14ac:dyDescent="0.25">
      <c r="B57" s="5">
        <v>42784</v>
      </c>
      <c r="C57" s="1">
        <v>2</v>
      </c>
      <c r="D57" s="11">
        <f>YEAR(Tabela1[[#This Row],[Data]])</f>
        <v>2017</v>
      </c>
      <c r="E57" s="4">
        <v>63078</v>
      </c>
      <c r="F57" s="9" t="s">
        <v>5</v>
      </c>
      <c r="G57" s="2">
        <v>12136</v>
      </c>
    </row>
    <row r="58" spans="2:7" x14ac:dyDescent="0.25">
      <c r="B58" s="5">
        <v>42784</v>
      </c>
      <c r="C58" s="1">
        <v>6</v>
      </c>
      <c r="D58" s="11">
        <f>YEAR(Tabela1[[#This Row],[Data]])</f>
        <v>2017</v>
      </c>
      <c r="E58" s="4">
        <v>70953</v>
      </c>
      <c r="F58" s="9" t="s">
        <v>3</v>
      </c>
      <c r="G58" s="2">
        <v>18960</v>
      </c>
    </row>
    <row r="59" spans="2:7" x14ac:dyDescent="0.25">
      <c r="B59" s="5">
        <v>42784</v>
      </c>
      <c r="C59" s="1">
        <v>2</v>
      </c>
      <c r="D59" s="11">
        <f>YEAR(Tabela1[[#This Row],[Data]])</f>
        <v>2017</v>
      </c>
      <c r="E59" s="4">
        <v>63078</v>
      </c>
      <c r="F59" s="9" t="s">
        <v>5</v>
      </c>
      <c r="G59" s="2">
        <v>12136</v>
      </c>
    </row>
    <row r="60" spans="2:7" x14ac:dyDescent="0.25">
      <c r="B60" s="5">
        <v>42784</v>
      </c>
      <c r="C60" s="1">
        <v>2</v>
      </c>
      <c r="D60" s="11">
        <f>YEAR(Tabela1[[#This Row],[Data]])</f>
        <v>2017</v>
      </c>
      <c r="E60" s="4">
        <v>63078</v>
      </c>
      <c r="F60" s="9" t="s">
        <v>5</v>
      </c>
      <c r="G60" s="2">
        <v>12136</v>
      </c>
    </row>
    <row r="61" spans="2:7" x14ac:dyDescent="0.25">
      <c r="B61" s="5">
        <v>42852</v>
      </c>
      <c r="C61" s="1">
        <v>4</v>
      </c>
      <c r="D61" s="11">
        <f>YEAR(Tabela1[[#This Row],[Data]])</f>
        <v>2017</v>
      </c>
      <c r="E61" s="4">
        <v>82001</v>
      </c>
      <c r="F61" s="9" t="s">
        <v>5</v>
      </c>
      <c r="G61" s="2">
        <v>14360</v>
      </c>
    </row>
    <row r="62" spans="2:7" x14ac:dyDescent="0.25">
      <c r="B62" s="5">
        <v>42871</v>
      </c>
      <c r="C62" s="1">
        <v>5</v>
      </c>
      <c r="D62" s="11">
        <f>YEAR(Tabela1[[#This Row],[Data]])</f>
        <v>2017</v>
      </c>
      <c r="E62" s="4">
        <v>57820</v>
      </c>
      <c r="F62" s="9" t="s">
        <v>6</v>
      </c>
      <c r="G62" s="2">
        <v>2585</v>
      </c>
    </row>
    <row r="63" spans="2:7" x14ac:dyDescent="0.25">
      <c r="B63" s="5">
        <v>42871</v>
      </c>
      <c r="C63" s="1">
        <v>5</v>
      </c>
      <c r="D63" s="11">
        <f>YEAR(Tabela1[[#This Row],[Data]])</f>
        <v>2017</v>
      </c>
      <c r="E63" s="4">
        <v>57820</v>
      </c>
      <c r="F63" s="9" t="s">
        <v>6</v>
      </c>
      <c r="G63" s="2">
        <v>2585</v>
      </c>
    </row>
    <row r="64" spans="2:7" x14ac:dyDescent="0.25">
      <c r="B64" s="5">
        <v>42915</v>
      </c>
      <c r="C64" s="1">
        <v>4</v>
      </c>
      <c r="D64" s="11">
        <f>YEAR(Tabela1[[#This Row],[Data]])</f>
        <v>2017</v>
      </c>
      <c r="E64" s="4">
        <v>82001</v>
      </c>
      <c r="F64" s="9" t="s">
        <v>5</v>
      </c>
      <c r="G64" s="2">
        <v>14360</v>
      </c>
    </row>
    <row r="65" spans="2:7" x14ac:dyDescent="0.25">
      <c r="B65" s="5">
        <v>42915</v>
      </c>
      <c r="C65" s="1">
        <v>6</v>
      </c>
      <c r="D65" s="11">
        <f>YEAR(Tabela1[[#This Row],[Data]])</f>
        <v>2017</v>
      </c>
      <c r="E65" s="4">
        <v>70953</v>
      </c>
      <c r="F65" s="9" t="s">
        <v>3</v>
      </c>
      <c r="G65" s="2">
        <v>18960</v>
      </c>
    </row>
    <row r="66" spans="2:7" x14ac:dyDescent="0.25">
      <c r="B66" s="5">
        <v>42915</v>
      </c>
      <c r="C66" s="1">
        <v>6</v>
      </c>
      <c r="D66" s="11">
        <f>YEAR(Tabela1[[#This Row],[Data]])</f>
        <v>2017</v>
      </c>
      <c r="E66" s="4">
        <v>70953</v>
      </c>
      <c r="F66" s="9" t="s">
        <v>3</v>
      </c>
      <c r="G66" s="2">
        <v>18960</v>
      </c>
    </row>
    <row r="67" spans="2:7" x14ac:dyDescent="0.25">
      <c r="B67" s="5">
        <v>42915</v>
      </c>
      <c r="C67" s="1">
        <v>6</v>
      </c>
      <c r="D67" s="11">
        <f>YEAR(Tabela1[[#This Row],[Data]])</f>
        <v>2017</v>
      </c>
      <c r="E67" s="4">
        <v>70953</v>
      </c>
      <c r="F67" s="9" t="s">
        <v>3</v>
      </c>
      <c r="G67" s="2">
        <v>18960</v>
      </c>
    </row>
    <row r="68" spans="2:7" x14ac:dyDescent="0.25">
      <c r="B68" s="5">
        <v>42952</v>
      </c>
      <c r="C68" s="1">
        <v>8</v>
      </c>
      <c r="D68" s="11">
        <f>YEAR(Tabela1[[#This Row],[Data]])</f>
        <v>2017</v>
      </c>
      <c r="E68" s="4">
        <v>30644</v>
      </c>
      <c r="F68" s="9" t="s">
        <v>5</v>
      </c>
      <c r="G68" s="2">
        <v>188.5</v>
      </c>
    </row>
    <row r="69" spans="2:7" x14ac:dyDescent="0.25">
      <c r="B69" s="5">
        <v>42952</v>
      </c>
      <c r="C69" s="1">
        <v>8</v>
      </c>
      <c r="D69" s="11">
        <f>YEAR(Tabela1[[#This Row],[Data]])</f>
        <v>2017</v>
      </c>
      <c r="E69" s="4">
        <v>30644</v>
      </c>
      <c r="F69" s="9" t="s">
        <v>5</v>
      </c>
      <c r="G69" s="2">
        <v>188.5</v>
      </c>
    </row>
    <row r="70" spans="2:7" x14ac:dyDescent="0.25">
      <c r="B70" s="5">
        <v>42952</v>
      </c>
      <c r="C70" s="1">
        <v>8</v>
      </c>
      <c r="D70" s="11">
        <f>YEAR(Tabela1[[#This Row],[Data]])</f>
        <v>2017</v>
      </c>
      <c r="E70" s="4">
        <v>30644</v>
      </c>
      <c r="F70" s="9" t="s">
        <v>5</v>
      </c>
      <c r="G70" s="2">
        <v>188.5</v>
      </c>
    </row>
    <row r="71" spans="2:7" x14ac:dyDescent="0.25">
      <c r="B71" s="5">
        <v>43036</v>
      </c>
      <c r="C71" s="1">
        <v>10</v>
      </c>
      <c r="D71" s="11">
        <f>YEAR(Tabela1[[#This Row],[Data]])</f>
        <v>2017</v>
      </c>
      <c r="E71" s="4">
        <v>30644</v>
      </c>
      <c r="F71" s="9" t="s">
        <v>9</v>
      </c>
      <c r="G71" s="2">
        <v>7350</v>
      </c>
    </row>
    <row r="72" spans="2:7" x14ac:dyDescent="0.25">
      <c r="B72" s="5">
        <v>43041</v>
      </c>
      <c r="C72" s="1">
        <v>11</v>
      </c>
      <c r="D72" s="11">
        <f>YEAR(Tabela1[[#This Row],[Data]])</f>
        <v>2017</v>
      </c>
      <c r="E72" s="4">
        <v>52501</v>
      </c>
      <c r="F72" s="9" t="s">
        <v>2</v>
      </c>
      <c r="G72" s="2">
        <v>47520</v>
      </c>
    </row>
    <row r="73" spans="2:7" x14ac:dyDescent="0.25">
      <c r="B73" s="5">
        <v>43041</v>
      </c>
      <c r="C73" s="1">
        <v>3</v>
      </c>
      <c r="D73" s="11">
        <f>YEAR(Tabela1[[#This Row],[Data]])</f>
        <v>2017</v>
      </c>
      <c r="E73" s="4">
        <v>56796</v>
      </c>
      <c r="F73" s="9" t="s">
        <v>2</v>
      </c>
      <c r="G73" s="2">
        <v>1291.5</v>
      </c>
    </row>
    <row r="74" spans="2:7" x14ac:dyDescent="0.25">
      <c r="B74" s="5">
        <v>43041</v>
      </c>
      <c r="C74" s="1">
        <v>11</v>
      </c>
      <c r="D74" s="11">
        <f>YEAR(Tabela1[[#This Row],[Data]])</f>
        <v>2017</v>
      </c>
      <c r="E74" s="4">
        <v>52501</v>
      </c>
      <c r="F74" s="9" t="s">
        <v>2</v>
      </c>
      <c r="G74" s="2">
        <v>47520</v>
      </c>
    </row>
    <row r="75" spans="2:7" x14ac:dyDescent="0.25">
      <c r="B75" s="5">
        <v>43041</v>
      </c>
      <c r="C75" s="1">
        <v>11</v>
      </c>
      <c r="D75" s="11">
        <f>YEAR(Tabela1[[#This Row],[Data]])</f>
        <v>2017</v>
      </c>
      <c r="E75" s="4">
        <v>52501</v>
      </c>
      <c r="F75" s="9" t="s">
        <v>2</v>
      </c>
      <c r="G75" s="2">
        <v>47520</v>
      </c>
    </row>
    <row r="76" spans="2:7" x14ac:dyDescent="0.25">
      <c r="B76" s="5">
        <v>43041</v>
      </c>
      <c r="C76" s="1">
        <v>3</v>
      </c>
      <c r="D76" s="11">
        <f>YEAR(Tabela1[[#This Row],[Data]])</f>
        <v>2017</v>
      </c>
      <c r="E76" s="4">
        <v>56796</v>
      </c>
      <c r="F76" s="9" t="s">
        <v>2</v>
      </c>
      <c r="G76" s="2">
        <v>1291.5</v>
      </c>
    </row>
    <row r="77" spans="2:7" x14ac:dyDescent="0.25">
      <c r="B77" s="5">
        <v>43041</v>
      </c>
      <c r="C77" s="1">
        <v>11</v>
      </c>
      <c r="D77" s="11">
        <f>YEAR(Tabela1[[#This Row],[Data]])</f>
        <v>2017</v>
      </c>
      <c r="E77" s="4">
        <v>52501</v>
      </c>
      <c r="F77" s="9" t="s">
        <v>2</v>
      </c>
      <c r="G77" s="2">
        <v>47520</v>
      </c>
    </row>
    <row r="78" spans="2:7" x14ac:dyDescent="0.25">
      <c r="B78" s="5">
        <v>43041</v>
      </c>
      <c r="C78" s="1">
        <v>11</v>
      </c>
      <c r="D78" s="11">
        <f>YEAR(Tabela1[[#This Row],[Data]])</f>
        <v>2017</v>
      </c>
      <c r="E78" s="4">
        <v>52501</v>
      </c>
      <c r="F78" s="9" t="s">
        <v>2</v>
      </c>
      <c r="G78" s="2">
        <v>47520</v>
      </c>
    </row>
    <row r="79" spans="2:7" x14ac:dyDescent="0.25">
      <c r="B79" s="5">
        <v>43117</v>
      </c>
      <c r="C79" s="1">
        <v>1</v>
      </c>
      <c r="D79" s="11">
        <f>YEAR(Tabela1[[#This Row],[Data]])</f>
        <v>2018</v>
      </c>
      <c r="E79" s="4">
        <v>30606</v>
      </c>
      <c r="F79" s="9" t="s">
        <v>5</v>
      </c>
      <c r="G79" s="2">
        <v>22230</v>
      </c>
    </row>
    <row r="80" spans="2:7" x14ac:dyDescent="0.25">
      <c r="B80" s="5">
        <v>43117</v>
      </c>
      <c r="C80" s="1">
        <v>1</v>
      </c>
      <c r="D80" s="11">
        <f>YEAR(Tabela1[[#This Row],[Data]])</f>
        <v>2018</v>
      </c>
      <c r="E80" s="4">
        <v>82001</v>
      </c>
      <c r="F80" s="9" t="s">
        <v>3</v>
      </c>
      <c r="G80" s="2">
        <v>10665</v>
      </c>
    </row>
    <row r="81" spans="2:7" x14ac:dyDescent="0.25">
      <c r="B81" s="5">
        <v>43117</v>
      </c>
      <c r="C81" s="1">
        <v>1</v>
      </c>
      <c r="D81" s="11">
        <f>YEAR(Tabela1[[#This Row],[Data]])</f>
        <v>2018</v>
      </c>
      <c r="E81" s="4">
        <v>30606</v>
      </c>
      <c r="F81" s="9" t="s">
        <v>5</v>
      </c>
      <c r="G81" s="2">
        <v>22230</v>
      </c>
    </row>
    <row r="82" spans="2:7" x14ac:dyDescent="0.25">
      <c r="B82" s="5">
        <v>43117</v>
      </c>
      <c r="C82" s="1">
        <v>1</v>
      </c>
      <c r="D82" s="11">
        <f>YEAR(Tabela1[[#This Row],[Data]])</f>
        <v>2018</v>
      </c>
      <c r="E82" s="4">
        <v>82001</v>
      </c>
      <c r="F82" s="9" t="s">
        <v>3</v>
      </c>
      <c r="G82" s="2">
        <v>10665</v>
      </c>
    </row>
    <row r="83" spans="2:7" x14ac:dyDescent="0.25">
      <c r="B83" s="5">
        <v>43117</v>
      </c>
      <c r="C83" s="1">
        <v>1</v>
      </c>
      <c r="D83" s="11">
        <f>YEAR(Tabela1[[#This Row],[Data]])</f>
        <v>2018</v>
      </c>
      <c r="E83" s="4">
        <v>82001</v>
      </c>
      <c r="F83" s="9" t="s">
        <v>3</v>
      </c>
      <c r="G83" s="2">
        <v>10665</v>
      </c>
    </row>
    <row r="84" spans="2:7" x14ac:dyDescent="0.25">
      <c r="B84" s="5">
        <v>43126</v>
      </c>
      <c r="C84" s="1">
        <v>1</v>
      </c>
      <c r="D84" s="11">
        <f>YEAR(Tabela1[[#This Row],[Data]])</f>
        <v>2018</v>
      </c>
      <c r="E84" s="4">
        <v>30606</v>
      </c>
      <c r="F84" s="9" t="s">
        <v>5</v>
      </c>
      <c r="G84" s="2">
        <v>22230</v>
      </c>
    </row>
    <row r="85" spans="2:7" x14ac:dyDescent="0.25">
      <c r="B85" s="5">
        <v>43137</v>
      </c>
      <c r="C85" s="1">
        <v>2</v>
      </c>
      <c r="D85" s="11">
        <f>YEAR(Tabela1[[#This Row],[Data]])</f>
        <v>2018</v>
      </c>
      <c r="E85" s="4">
        <v>46572</v>
      </c>
      <c r="F85" s="9" t="s">
        <v>4</v>
      </c>
      <c r="G85" s="2">
        <v>25320</v>
      </c>
    </row>
    <row r="86" spans="2:7" x14ac:dyDescent="0.25">
      <c r="B86" s="5">
        <v>43160</v>
      </c>
      <c r="C86" s="1">
        <v>3</v>
      </c>
      <c r="D86" s="11">
        <f>YEAR(Tabela1[[#This Row],[Data]])</f>
        <v>2018</v>
      </c>
      <c r="E86" s="4">
        <v>81336</v>
      </c>
      <c r="F86" s="9" t="s">
        <v>8</v>
      </c>
      <c r="G86" s="2">
        <v>42000</v>
      </c>
    </row>
    <row r="87" spans="2:7" x14ac:dyDescent="0.25">
      <c r="B87" s="5">
        <v>43160</v>
      </c>
      <c r="C87" s="1">
        <v>2</v>
      </c>
      <c r="D87" s="11">
        <f>YEAR(Tabela1[[#This Row],[Data]])</f>
        <v>2018</v>
      </c>
      <c r="E87" s="4">
        <v>82001</v>
      </c>
      <c r="F87" s="9" t="s">
        <v>4</v>
      </c>
      <c r="G87" s="2">
        <v>1705</v>
      </c>
    </row>
    <row r="88" spans="2:7" x14ac:dyDescent="0.25">
      <c r="B88" s="5">
        <v>43160</v>
      </c>
      <c r="C88" s="1">
        <v>3</v>
      </c>
      <c r="D88" s="11">
        <f>YEAR(Tabela1[[#This Row],[Data]])</f>
        <v>2018</v>
      </c>
      <c r="E88" s="4">
        <v>81336</v>
      </c>
      <c r="F88" s="9" t="s">
        <v>8</v>
      </c>
      <c r="G88" s="2">
        <v>42000</v>
      </c>
    </row>
    <row r="89" spans="2:7" x14ac:dyDescent="0.25">
      <c r="B89" s="5">
        <v>43160</v>
      </c>
      <c r="C89" s="1">
        <v>2</v>
      </c>
      <c r="D89" s="11">
        <f>YEAR(Tabela1[[#This Row],[Data]])</f>
        <v>2018</v>
      </c>
      <c r="E89" s="4">
        <v>82001</v>
      </c>
      <c r="F89" s="9" t="s">
        <v>4</v>
      </c>
      <c r="G89" s="2">
        <v>1705</v>
      </c>
    </row>
    <row r="90" spans="2:7" x14ac:dyDescent="0.25">
      <c r="B90" s="5">
        <v>43160</v>
      </c>
      <c r="C90" s="1">
        <v>3</v>
      </c>
      <c r="D90" s="11">
        <f>YEAR(Tabela1[[#This Row],[Data]])</f>
        <v>2018</v>
      </c>
      <c r="E90" s="4">
        <v>81336</v>
      </c>
      <c r="F90" s="9" t="s">
        <v>8</v>
      </c>
      <c r="G90" s="2">
        <v>42000</v>
      </c>
    </row>
    <row r="91" spans="2:7" x14ac:dyDescent="0.25">
      <c r="B91" s="5">
        <v>43160</v>
      </c>
      <c r="C91" s="1">
        <v>3</v>
      </c>
      <c r="D91" s="11">
        <f>YEAR(Tabela1[[#This Row],[Data]])</f>
        <v>2018</v>
      </c>
      <c r="E91" s="4">
        <v>81336</v>
      </c>
      <c r="F91" s="9" t="s">
        <v>8</v>
      </c>
      <c r="G91" s="2">
        <v>42000</v>
      </c>
    </row>
    <row r="92" spans="2:7" x14ac:dyDescent="0.25">
      <c r="B92" s="5">
        <v>43195</v>
      </c>
      <c r="C92" s="1">
        <v>4</v>
      </c>
      <c r="D92" s="11">
        <f>YEAR(Tabela1[[#This Row],[Data]])</f>
        <v>2018</v>
      </c>
      <c r="E92" s="4">
        <v>86718</v>
      </c>
      <c r="F92" s="9" t="s">
        <v>3</v>
      </c>
      <c r="G92" s="2">
        <v>50445</v>
      </c>
    </row>
    <row r="93" spans="2:7" x14ac:dyDescent="0.25">
      <c r="B93" s="5">
        <v>43195</v>
      </c>
      <c r="C93" s="1">
        <v>2</v>
      </c>
      <c r="D93" s="11">
        <f>YEAR(Tabela1[[#This Row],[Data]])</f>
        <v>2018</v>
      </c>
      <c r="E93" s="4">
        <v>46572</v>
      </c>
      <c r="F93" s="9" t="s">
        <v>4</v>
      </c>
      <c r="G93" s="2">
        <v>25320</v>
      </c>
    </row>
    <row r="94" spans="2:7" x14ac:dyDescent="0.25">
      <c r="B94" s="5">
        <v>43195</v>
      </c>
      <c r="C94" s="1">
        <v>4</v>
      </c>
      <c r="D94" s="11">
        <f>YEAR(Tabela1[[#This Row],[Data]])</f>
        <v>2018</v>
      </c>
      <c r="E94" s="4">
        <v>86718</v>
      </c>
      <c r="F94" s="9" t="s">
        <v>3</v>
      </c>
      <c r="G94" s="2">
        <v>50445</v>
      </c>
    </row>
    <row r="95" spans="2:7" x14ac:dyDescent="0.25">
      <c r="B95" s="5">
        <v>43195</v>
      </c>
      <c r="C95" s="1">
        <v>2</v>
      </c>
      <c r="D95" s="11">
        <f>YEAR(Tabela1[[#This Row],[Data]])</f>
        <v>2018</v>
      </c>
      <c r="E95" s="4">
        <v>46572</v>
      </c>
      <c r="F95" s="9" t="s">
        <v>4</v>
      </c>
      <c r="G95" s="2">
        <v>25320</v>
      </c>
    </row>
    <row r="96" spans="2:7" x14ac:dyDescent="0.25">
      <c r="B96" s="5">
        <v>43195</v>
      </c>
      <c r="C96" s="1">
        <v>4</v>
      </c>
      <c r="D96" s="11">
        <f>YEAR(Tabela1[[#This Row],[Data]])</f>
        <v>2018</v>
      </c>
      <c r="E96" s="4">
        <v>86718</v>
      </c>
      <c r="F96" s="9" t="s">
        <v>3</v>
      </c>
      <c r="G96" s="2">
        <v>50445</v>
      </c>
    </row>
    <row r="97" spans="2:7" x14ac:dyDescent="0.25">
      <c r="B97" s="5">
        <v>43195</v>
      </c>
      <c r="C97" s="1">
        <v>4</v>
      </c>
      <c r="D97" s="11">
        <f>YEAR(Tabela1[[#This Row],[Data]])</f>
        <v>2018</v>
      </c>
      <c r="E97" s="4">
        <v>86718</v>
      </c>
      <c r="F97" s="9" t="s">
        <v>3</v>
      </c>
      <c r="G97" s="2">
        <v>50445</v>
      </c>
    </row>
    <row r="98" spans="2:7" x14ac:dyDescent="0.25">
      <c r="B98" s="5">
        <v>43218</v>
      </c>
      <c r="C98" s="1">
        <v>4</v>
      </c>
      <c r="D98" s="11">
        <f>YEAR(Tabela1[[#This Row],[Data]])</f>
        <v>2018</v>
      </c>
      <c r="E98" s="4">
        <v>30644</v>
      </c>
      <c r="F98" s="9" t="s">
        <v>5</v>
      </c>
      <c r="G98" s="2">
        <v>292.5</v>
      </c>
    </row>
    <row r="99" spans="2:7" x14ac:dyDescent="0.25">
      <c r="B99" s="5">
        <v>43218</v>
      </c>
      <c r="C99" s="1">
        <v>3</v>
      </c>
      <c r="D99" s="11">
        <f>YEAR(Tabela1[[#This Row],[Data]])</f>
        <v>2018</v>
      </c>
      <c r="E99" s="4">
        <v>31788</v>
      </c>
      <c r="F99" s="9" t="s">
        <v>3</v>
      </c>
      <c r="G99" s="2">
        <v>2123</v>
      </c>
    </row>
    <row r="100" spans="2:7" x14ac:dyDescent="0.25">
      <c r="B100" s="5">
        <v>43218</v>
      </c>
      <c r="C100" s="1">
        <v>4</v>
      </c>
      <c r="D100" s="11">
        <f>YEAR(Tabela1[[#This Row],[Data]])</f>
        <v>2018</v>
      </c>
      <c r="E100" s="4">
        <v>30644</v>
      </c>
      <c r="F100" s="9" t="s">
        <v>5</v>
      </c>
      <c r="G100" s="2">
        <v>292.5</v>
      </c>
    </row>
    <row r="101" spans="2:7" x14ac:dyDescent="0.25">
      <c r="B101" s="5">
        <v>43218</v>
      </c>
      <c r="C101" s="1">
        <v>4</v>
      </c>
      <c r="D101" s="11">
        <f>YEAR(Tabela1[[#This Row],[Data]])</f>
        <v>2018</v>
      </c>
      <c r="E101" s="4">
        <v>30644</v>
      </c>
      <c r="F101" s="9" t="s">
        <v>5</v>
      </c>
      <c r="G101" s="2">
        <v>292.5</v>
      </c>
    </row>
    <row r="102" spans="2:7" x14ac:dyDescent="0.25">
      <c r="B102" s="5">
        <v>43218</v>
      </c>
      <c r="C102" s="1">
        <v>3</v>
      </c>
      <c r="D102" s="11">
        <f>YEAR(Tabela1[[#This Row],[Data]])</f>
        <v>2018</v>
      </c>
      <c r="E102" s="4">
        <v>31788</v>
      </c>
      <c r="F102" s="9" t="s">
        <v>3</v>
      </c>
      <c r="G102" s="2">
        <v>2123</v>
      </c>
    </row>
    <row r="103" spans="2:7" x14ac:dyDescent="0.25">
      <c r="B103" s="5">
        <v>43218</v>
      </c>
      <c r="C103" s="1">
        <v>4</v>
      </c>
      <c r="D103" s="11">
        <f>YEAR(Tabela1[[#This Row],[Data]])</f>
        <v>2018</v>
      </c>
      <c r="E103" s="4">
        <v>30644</v>
      </c>
      <c r="F103" s="9" t="s">
        <v>5</v>
      </c>
      <c r="G103" s="2">
        <v>292.5</v>
      </c>
    </row>
    <row r="104" spans="2:7" x14ac:dyDescent="0.25">
      <c r="B104" s="5">
        <v>43218</v>
      </c>
      <c r="C104" s="1">
        <v>4</v>
      </c>
      <c r="D104" s="11">
        <f>YEAR(Tabela1[[#This Row],[Data]])</f>
        <v>2018</v>
      </c>
      <c r="E104" s="4">
        <v>30644</v>
      </c>
      <c r="F104" s="9" t="s">
        <v>5</v>
      </c>
      <c r="G104" s="2">
        <v>292.5</v>
      </c>
    </row>
    <row r="105" spans="2:7" x14ac:dyDescent="0.25">
      <c r="B105" s="5">
        <v>43266</v>
      </c>
      <c r="C105" s="1">
        <v>1</v>
      </c>
      <c r="D105" s="11">
        <f>YEAR(Tabela1[[#This Row],[Data]])</f>
        <v>2018</v>
      </c>
      <c r="E105" s="4">
        <v>66903</v>
      </c>
      <c r="F105" s="9" t="s">
        <v>4</v>
      </c>
      <c r="G105" s="2">
        <v>6120</v>
      </c>
    </row>
    <row r="106" spans="2:7" x14ac:dyDescent="0.25">
      <c r="B106" s="5">
        <v>43266</v>
      </c>
      <c r="C106" s="1">
        <v>6</v>
      </c>
      <c r="D106" s="11">
        <f>YEAR(Tabela1[[#This Row],[Data]])</f>
        <v>2018</v>
      </c>
      <c r="E106" s="4">
        <v>86308</v>
      </c>
      <c r="F106" s="9" t="s">
        <v>6</v>
      </c>
      <c r="G106" s="2">
        <v>6396</v>
      </c>
    </row>
    <row r="107" spans="2:7" x14ac:dyDescent="0.25">
      <c r="B107" s="5">
        <v>43266</v>
      </c>
      <c r="C107" s="1">
        <v>6</v>
      </c>
      <c r="D107" s="11">
        <f>YEAR(Tabela1[[#This Row],[Data]])</f>
        <v>2018</v>
      </c>
      <c r="E107" s="4">
        <v>86308</v>
      </c>
      <c r="F107" s="9" t="s">
        <v>6</v>
      </c>
      <c r="G107" s="2">
        <v>6396</v>
      </c>
    </row>
    <row r="108" spans="2:7" x14ac:dyDescent="0.25">
      <c r="B108" s="5">
        <v>43266</v>
      </c>
      <c r="C108" s="1">
        <v>6</v>
      </c>
      <c r="D108" s="11">
        <f>YEAR(Tabela1[[#This Row],[Data]])</f>
        <v>2018</v>
      </c>
      <c r="E108" s="4">
        <v>86308</v>
      </c>
      <c r="F108" s="9" t="s">
        <v>6</v>
      </c>
      <c r="G108" s="2">
        <v>6396</v>
      </c>
    </row>
    <row r="109" spans="2:7" x14ac:dyDescent="0.25">
      <c r="B109" s="5">
        <v>43279</v>
      </c>
      <c r="C109" s="1">
        <v>3</v>
      </c>
      <c r="D109" s="11">
        <f>YEAR(Tabela1[[#This Row],[Data]])</f>
        <v>2018</v>
      </c>
      <c r="E109" s="4">
        <v>59155</v>
      </c>
      <c r="F109" s="9" t="s">
        <v>3</v>
      </c>
      <c r="G109" s="2">
        <v>805.8</v>
      </c>
    </row>
    <row r="110" spans="2:7" x14ac:dyDescent="0.25">
      <c r="B110" s="5">
        <v>43279</v>
      </c>
      <c r="C110" s="1">
        <v>6</v>
      </c>
      <c r="D110" s="11">
        <f>YEAR(Tabela1[[#This Row],[Data]])</f>
        <v>2018</v>
      </c>
      <c r="E110" s="4">
        <v>42921</v>
      </c>
      <c r="F110" s="9" t="s">
        <v>6</v>
      </c>
      <c r="G110" s="2">
        <v>24150</v>
      </c>
    </row>
    <row r="111" spans="2:7" x14ac:dyDescent="0.25">
      <c r="B111" s="5">
        <v>43279</v>
      </c>
      <c r="C111" s="1">
        <v>6</v>
      </c>
      <c r="D111" s="11">
        <f>YEAR(Tabela1[[#This Row],[Data]])</f>
        <v>2018</v>
      </c>
      <c r="E111" s="4">
        <v>42921</v>
      </c>
      <c r="F111" s="9" t="s">
        <v>6</v>
      </c>
      <c r="G111" s="2">
        <v>24150</v>
      </c>
    </row>
    <row r="112" spans="2:7" x14ac:dyDescent="0.25">
      <c r="B112" s="5">
        <v>43279</v>
      </c>
      <c r="C112" s="1">
        <v>6</v>
      </c>
      <c r="D112" s="11">
        <f>YEAR(Tabela1[[#This Row],[Data]])</f>
        <v>2018</v>
      </c>
      <c r="E112" s="4">
        <v>42921</v>
      </c>
      <c r="F112" s="9" t="s">
        <v>6</v>
      </c>
      <c r="G112" s="2">
        <v>24150</v>
      </c>
    </row>
    <row r="113" spans="2:7" x14ac:dyDescent="0.25">
      <c r="B113" s="5">
        <v>43393</v>
      </c>
      <c r="C113" s="1">
        <v>10</v>
      </c>
      <c r="D113" s="11">
        <f>YEAR(Tabela1[[#This Row],[Data]])</f>
        <v>2018</v>
      </c>
      <c r="E113" s="4">
        <v>56796</v>
      </c>
      <c r="F113" s="9" t="s">
        <v>3</v>
      </c>
      <c r="G113" s="2">
        <v>1012</v>
      </c>
    </row>
    <row r="114" spans="2:7" x14ac:dyDescent="0.25">
      <c r="B114" s="5">
        <v>43393</v>
      </c>
      <c r="C114" s="1">
        <v>1</v>
      </c>
      <c r="D114" s="11">
        <f>YEAR(Tabela1[[#This Row],[Data]])</f>
        <v>2018</v>
      </c>
      <c r="E114" s="4">
        <v>82001</v>
      </c>
      <c r="F114" s="9" t="s">
        <v>3</v>
      </c>
      <c r="G114" s="2">
        <v>10665</v>
      </c>
    </row>
    <row r="115" spans="2:7" x14ac:dyDescent="0.25">
      <c r="B115" s="5">
        <v>43393</v>
      </c>
      <c r="C115" s="1">
        <v>10</v>
      </c>
      <c r="D115" s="11">
        <f>YEAR(Tabela1[[#This Row],[Data]])</f>
        <v>2018</v>
      </c>
      <c r="E115" s="4">
        <v>56796</v>
      </c>
      <c r="F115" s="9" t="s">
        <v>3</v>
      </c>
      <c r="G115" s="2">
        <v>1012</v>
      </c>
    </row>
    <row r="116" spans="2:7" x14ac:dyDescent="0.25">
      <c r="B116" s="5">
        <v>43393</v>
      </c>
      <c r="C116" s="1">
        <v>1</v>
      </c>
      <c r="D116" s="11">
        <f>YEAR(Tabela1[[#This Row],[Data]])</f>
        <v>2018</v>
      </c>
      <c r="E116" s="4">
        <v>82001</v>
      </c>
      <c r="F116" s="9" t="s">
        <v>3</v>
      </c>
      <c r="G116" s="2">
        <v>10665</v>
      </c>
    </row>
    <row r="117" spans="2:7" x14ac:dyDescent="0.25">
      <c r="B117" s="5">
        <v>43393</v>
      </c>
      <c r="C117" s="1">
        <v>10</v>
      </c>
      <c r="D117" s="11">
        <f>YEAR(Tabela1[[#This Row],[Data]])</f>
        <v>2018</v>
      </c>
      <c r="E117" s="4">
        <v>56796</v>
      </c>
      <c r="F117" s="9" t="s">
        <v>3</v>
      </c>
      <c r="G117" s="2">
        <v>1012</v>
      </c>
    </row>
    <row r="118" spans="2:7" x14ac:dyDescent="0.25">
      <c r="B118" s="5">
        <v>43393</v>
      </c>
      <c r="C118" s="1">
        <v>10</v>
      </c>
      <c r="D118" s="11">
        <f>YEAR(Tabela1[[#This Row],[Data]])</f>
        <v>2018</v>
      </c>
      <c r="E118" s="4">
        <v>56796</v>
      </c>
      <c r="F118" s="9" t="s">
        <v>3</v>
      </c>
      <c r="G118" s="2">
        <v>1012</v>
      </c>
    </row>
    <row r="119" spans="2:7" x14ac:dyDescent="0.25">
      <c r="B119" s="5">
        <v>43411</v>
      </c>
      <c r="C119" s="1">
        <v>11</v>
      </c>
      <c r="D119" s="11">
        <f>YEAR(Tabela1[[#This Row],[Data]])</f>
        <v>2018</v>
      </c>
      <c r="E119" s="4">
        <v>79119</v>
      </c>
      <c r="F119" s="9" t="s">
        <v>1</v>
      </c>
      <c r="G119" s="2">
        <v>21320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FA88-7D3B-4DA4-B27A-0CBE36C2D9C0}">
  <dimension ref="B3:G33"/>
  <sheetViews>
    <sheetView showGridLines="0" zoomScale="120" zoomScaleNormal="120" workbookViewId="0">
      <selection activeCell="C1" sqref="C1:C1048576"/>
    </sheetView>
  </sheetViews>
  <sheetFormatPr defaultRowHeight="15" x14ac:dyDescent="0.25"/>
  <cols>
    <col min="1" max="1" width="4.7109375" customWidth="1"/>
    <col min="2" max="2" width="11.28515625" bestFit="1" customWidth="1"/>
    <col min="3" max="3" width="7.5703125" customWidth="1"/>
    <col min="4" max="4" width="6.42578125" customWidth="1"/>
    <col min="5" max="5" width="11.140625" bestFit="1" customWidth="1"/>
    <col min="6" max="6" width="17.140625" bestFit="1" customWidth="1"/>
    <col min="7" max="7" width="13.42578125" bestFit="1" customWidth="1"/>
  </cols>
  <sheetData>
    <row r="3" spans="2:7" x14ac:dyDescent="0.25">
      <c r="B3" s="6" t="s">
        <v>16</v>
      </c>
      <c r="C3" s="6" t="s">
        <v>15</v>
      </c>
      <c r="D3" s="6" t="s">
        <v>14</v>
      </c>
      <c r="E3" s="6" t="s">
        <v>13</v>
      </c>
      <c r="F3" s="6" t="s">
        <v>12</v>
      </c>
      <c r="G3" s="6" t="s">
        <v>11</v>
      </c>
    </row>
    <row r="4" spans="2:7" x14ac:dyDescent="0.25">
      <c r="B4" s="5">
        <v>44151</v>
      </c>
      <c r="C4" s="1">
        <v>11</v>
      </c>
      <c r="D4" s="1">
        <v>2023</v>
      </c>
      <c r="E4" s="4">
        <v>27793</v>
      </c>
      <c r="F4" s="3" t="s">
        <v>10</v>
      </c>
      <c r="G4" s="7">
        <v>1045</v>
      </c>
    </row>
    <row r="5" spans="2:7" x14ac:dyDescent="0.25">
      <c r="B5" s="5">
        <v>44587</v>
      </c>
      <c r="C5" s="1">
        <v>1</v>
      </c>
      <c r="D5" s="1">
        <v>2021</v>
      </c>
      <c r="E5" s="4">
        <v>30606</v>
      </c>
      <c r="F5" s="3" t="s">
        <v>5</v>
      </c>
      <c r="G5" s="7">
        <v>22230</v>
      </c>
    </row>
    <row r="6" spans="2:7" x14ac:dyDescent="0.25">
      <c r="B6" s="5">
        <v>44497</v>
      </c>
      <c r="C6" s="1">
        <v>10</v>
      </c>
      <c r="D6" s="1">
        <v>2022</v>
      </c>
      <c r="E6" s="4">
        <v>30644</v>
      </c>
      <c r="F6" s="3" t="s">
        <v>9</v>
      </c>
      <c r="G6" s="7">
        <v>7350</v>
      </c>
    </row>
    <row r="7" spans="2:7" x14ac:dyDescent="0.25">
      <c r="B7" s="5">
        <v>43907</v>
      </c>
      <c r="C7" s="1">
        <v>3</v>
      </c>
      <c r="D7" s="1">
        <v>2023</v>
      </c>
      <c r="E7" s="4">
        <v>59155</v>
      </c>
      <c r="F7" s="3" t="s">
        <v>3</v>
      </c>
      <c r="G7" s="7">
        <v>65000</v>
      </c>
    </row>
    <row r="8" spans="2:7" x14ac:dyDescent="0.25">
      <c r="B8" s="5">
        <v>44947</v>
      </c>
      <c r="C8" s="1">
        <v>1</v>
      </c>
      <c r="D8" s="1">
        <v>2022</v>
      </c>
      <c r="E8" s="4">
        <v>66903</v>
      </c>
      <c r="F8" s="3" t="s">
        <v>4</v>
      </c>
      <c r="G8" s="7">
        <v>6120</v>
      </c>
    </row>
    <row r="9" spans="2:7" x14ac:dyDescent="0.25">
      <c r="B9" s="5">
        <v>44313</v>
      </c>
      <c r="C9" s="1">
        <v>4</v>
      </c>
      <c r="D9" s="1">
        <v>2022</v>
      </c>
      <c r="E9" s="4">
        <v>82001</v>
      </c>
      <c r="F9" s="3" t="s">
        <v>5</v>
      </c>
      <c r="G9" s="7">
        <v>14360</v>
      </c>
    </row>
    <row r="10" spans="2:7" x14ac:dyDescent="0.25">
      <c r="B10" s="5">
        <v>44332</v>
      </c>
      <c r="C10" s="1">
        <v>5</v>
      </c>
      <c r="D10" s="1">
        <v>2022</v>
      </c>
      <c r="E10" s="4">
        <v>57820</v>
      </c>
      <c r="F10" s="3" t="s">
        <v>6</v>
      </c>
      <c r="G10" s="7">
        <v>2585</v>
      </c>
    </row>
    <row r="11" spans="2:7" x14ac:dyDescent="0.25">
      <c r="B11" s="5">
        <v>45005</v>
      </c>
      <c r="C11" s="1">
        <v>3</v>
      </c>
      <c r="D11" s="1">
        <v>2022</v>
      </c>
      <c r="E11" s="4">
        <v>60523</v>
      </c>
      <c r="F11" s="3" t="s">
        <v>5</v>
      </c>
      <c r="G11" s="7">
        <v>11316</v>
      </c>
    </row>
    <row r="12" spans="2:7" x14ac:dyDescent="0.25">
      <c r="B12" s="5">
        <v>44854</v>
      </c>
      <c r="C12" s="1">
        <v>10</v>
      </c>
      <c r="D12" s="1">
        <v>2021</v>
      </c>
      <c r="E12" s="4">
        <v>56796</v>
      </c>
      <c r="F12" s="3" t="s">
        <v>3</v>
      </c>
      <c r="G12" s="7">
        <v>1012</v>
      </c>
    </row>
    <row r="13" spans="2:7" x14ac:dyDescent="0.25">
      <c r="B13" s="5">
        <v>44621</v>
      </c>
      <c r="C13" s="1">
        <v>3</v>
      </c>
      <c r="D13" s="1">
        <v>2021</v>
      </c>
      <c r="E13" s="4">
        <v>81336</v>
      </c>
      <c r="F13" s="3" t="s">
        <v>8</v>
      </c>
      <c r="G13" s="7">
        <v>42000</v>
      </c>
    </row>
    <row r="14" spans="2:7" x14ac:dyDescent="0.25">
      <c r="B14" s="5">
        <v>43998</v>
      </c>
      <c r="C14" s="1">
        <v>6</v>
      </c>
      <c r="D14" s="1">
        <v>2023</v>
      </c>
      <c r="E14" s="4">
        <v>54047</v>
      </c>
      <c r="F14" s="3" t="s">
        <v>8</v>
      </c>
      <c r="G14" s="7">
        <v>1937</v>
      </c>
    </row>
    <row r="15" spans="2:7" x14ac:dyDescent="0.25">
      <c r="B15" s="5">
        <v>43889</v>
      </c>
      <c r="C15" s="1">
        <v>2</v>
      </c>
      <c r="D15" s="1">
        <v>2023</v>
      </c>
      <c r="E15" s="4">
        <v>82001</v>
      </c>
      <c r="F15" s="3" t="s">
        <v>4</v>
      </c>
      <c r="G15" s="7">
        <v>2029.5</v>
      </c>
    </row>
    <row r="16" spans="2:7" x14ac:dyDescent="0.25">
      <c r="B16" s="5">
        <v>44245</v>
      </c>
      <c r="C16" s="1">
        <v>2</v>
      </c>
      <c r="D16" s="1">
        <v>2022</v>
      </c>
      <c r="E16" s="4">
        <v>63078</v>
      </c>
      <c r="F16" s="3" t="s">
        <v>5</v>
      </c>
      <c r="G16" s="7">
        <v>12136</v>
      </c>
    </row>
    <row r="17" spans="2:7" x14ac:dyDescent="0.25">
      <c r="B17" s="5">
        <v>43851</v>
      </c>
      <c r="C17" s="1">
        <v>1</v>
      </c>
      <c r="D17" s="1">
        <v>2023</v>
      </c>
      <c r="E17" s="4">
        <v>42565</v>
      </c>
      <c r="F17" s="3" t="s">
        <v>7</v>
      </c>
      <c r="G17" s="7">
        <v>2952</v>
      </c>
    </row>
    <row r="18" spans="2:7" x14ac:dyDescent="0.25">
      <c r="B18" s="5">
        <v>44656</v>
      </c>
      <c r="C18" s="1">
        <v>4</v>
      </c>
      <c r="D18" s="1">
        <v>2021</v>
      </c>
      <c r="E18" s="4">
        <v>86718</v>
      </c>
      <c r="F18" s="3" t="s">
        <v>3</v>
      </c>
      <c r="G18" s="7">
        <v>50445</v>
      </c>
    </row>
    <row r="19" spans="2:7" x14ac:dyDescent="0.25">
      <c r="B19" s="5">
        <v>44679</v>
      </c>
      <c r="C19" s="1">
        <v>4</v>
      </c>
      <c r="D19" s="1">
        <v>2021</v>
      </c>
      <c r="E19" s="4">
        <v>30644</v>
      </c>
      <c r="F19" s="3" t="s">
        <v>5</v>
      </c>
      <c r="G19" s="7">
        <v>292.5</v>
      </c>
    </row>
    <row r="20" spans="2:7" x14ac:dyDescent="0.25">
      <c r="B20" s="5">
        <v>44502</v>
      </c>
      <c r="C20" s="1">
        <v>11</v>
      </c>
      <c r="D20" s="1">
        <v>2022</v>
      </c>
      <c r="E20" s="4">
        <v>52501</v>
      </c>
      <c r="F20" s="3" t="s">
        <v>2</v>
      </c>
      <c r="G20" s="7">
        <v>47520</v>
      </c>
    </row>
    <row r="21" spans="2:7" x14ac:dyDescent="0.25">
      <c r="B21" s="5">
        <v>44071</v>
      </c>
      <c r="C21" s="1">
        <v>8</v>
      </c>
      <c r="D21" s="1">
        <v>2023</v>
      </c>
      <c r="E21" s="4">
        <v>71479</v>
      </c>
      <c r="F21" s="3" t="s">
        <v>3</v>
      </c>
      <c r="G21" s="7">
        <v>30720</v>
      </c>
    </row>
    <row r="22" spans="2:7" x14ac:dyDescent="0.25">
      <c r="B22" s="5">
        <v>44012</v>
      </c>
      <c r="C22" s="1">
        <v>6</v>
      </c>
      <c r="D22" s="1">
        <v>2023</v>
      </c>
      <c r="E22" s="4">
        <v>72628</v>
      </c>
      <c r="F22" s="3" t="s">
        <v>6</v>
      </c>
      <c r="G22" s="7">
        <v>3016</v>
      </c>
    </row>
    <row r="23" spans="2:7" x14ac:dyDescent="0.25">
      <c r="B23" s="5">
        <v>44578</v>
      </c>
      <c r="C23" s="1">
        <v>1</v>
      </c>
      <c r="D23" s="1">
        <v>2021</v>
      </c>
      <c r="E23" s="4">
        <v>82001</v>
      </c>
      <c r="F23" s="3" t="s">
        <v>3</v>
      </c>
      <c r="G23" s="7">
        <v>10665</v>
      </c>
    </row>
    <row r="24" spans="2:7" x14ac:dyDescent="0.25">
      <c r="B24" s="5">
        <v>44233</v>
      </c>
      <c r="C24" s="1">
        <v>2</v>
      </c>
      <c r="D24" s="1">
        <v>2022</v>
      </c>
      <c r="E24" s="4">
        <v>82001</v>
      </c>
      <c r="F24" s="3" t="s">
        <v>4</v>
      </c>
      <c r="G24" s="7">
        <v>1705</v>
      </c>
    </row>
    <row r="25" spans="2:7" x14ac:dyDescent="0.25">
      <c r="B25" s="5">
        <v>44740</v>
      </c>
      <c r="C25" s="1">
        <v>6</v>
      </c>
      <c r="D25" s="1">
        <v>2021</v>
      </c>
      <c r="E25" s="4">
        <v>42921</v>
      </c>
      <c r="F25" s="3" t="s">
        <v>6</v>
      </c>
      <c r="G25" s="7">
        <v>24150</v>
      </c>
    </row>
    <row r="26" spans="2:7" x14ac:dyDescent="0.25">
      <c r="B26" s="5">
        <v>44727</v>
      </c>
      <c r="C26" s="1">
        <v>6</v>
      </c>
      <c r="D26" s="1">
        <v>2021</v>
      </c>
      <c r="E26" s="4">
        <v>86308</v>
      </c>
      <c r="F26" s="3" t="s">
        <v>6</v>
      </c>
      <c r="G26" s="7">
        <v>6396</v>
      </c>
    </row>
    <row r="27" spans="2:7" x14ac:dyDescent="0.25">
      <c r="B27" s="5">
        <v>44376</v>
      </c>
      <c r="C27" s="1">
        <v>6</v>
      </c>
      <c r="D27" s="1">
        <v>2022</v>
      </c>
      <c r="E27" s="4">
        <v>70953</v>
      </c>
      <c r="F27" s="3" t="s">
        <v>3</v>
      </c>
      <c r="G27" s="7">
        <v>18960</v>
      </c>
    </row>
    <row r="28" spans="2:7" x14ac:dyDescent="0.25">
      <c r="B28" s="5">
        <v>44413</v>
      </c>
      <c r="C28" s="1">
        <v>8</v>
      </c>
      <c r="D28" s="1">
        <v>2022</v>
      </c>
      <c r="E28" s="4">
        <v>30644</v>
      </c>
      <c r="F28" s="3" t="s">
        <v>5</v>
      </c>
      <c r="G28" s="7">
        <v>188.5</v>
      </c>
    </row>
    <row r="29" spans="2:7" x14ac:dyDescent="0.25">
      <c r="B29" s="5">
        <v>44598</v>
      </c>
      <c r="C29" s="1">
        <v>2</v>
      </c>
      <c r="D29" s="1">
        <v>2021</v>
      </c>
      <c r="E29" s="4">
        <v>46572</v>
      </c>
      <c r="F29" s="3" t="s">
        <v>4</v>
      </c>
      <c r="G29" s="7">
        <v>25320</v>
      </c>
    </row>
    <row r="30" spans="2:7" x14ac:dyDescent="0.25">
      <c r="B30" s="5">
        <v>43901</v>
      </c>
      <c r="C30" s="1">
        <v>3</v>
      </c>
      <c r="D30" s="1">
        <v>2023</v>
      </c>
      <c r="E30" s="4">
        <v>31788</v>
      </c>
      <c r="F30" s="3" t="s">
        <v>3</v>
      </c>
      <c r="G30" s="7">
        <v>2123</v>
      </c>
    </row>
    <row r="31" spans="2:7" x14ac:dyDescent="0.25">
      <c r="B31" s="5">
        <v>45009</v>
      </c>
      <c r="C31" s="1">
        <v>3</v>
      </c>
      <c r="D31" s="1">
        <v>2022</v>
      </c>
      <c r="E31" s="4">
        <v>56796</v>
      </c>
      <c r="F31" s="3" t="s">
        <v>2</v>
      </c>
      <c r="G31" s="7">
        <v>1291.5</v>
      </c>
    </row>
    <row r="32" spans="2:7" x14ac:dyDescent="0.25">
      <c r="B32" s="5">
        <v>44872</v>
      </c>
      <c r="C32" s="1">
        <v>11</v>
      </c>
      <c r="D32" s="1">
        <v>2021</v>
      </c>
      <c r="E32" s="4">
        <v>79119</v>
      </c>
      <c r="F32" s="3" t="s">
        <v>1</v>
      </c>
      <c r="G32" s="7">
        <v>21320</v>
      </c>
    </row>
    <row r="33" spans="2:7" x14ac:dyDescent="0.25">
      <c r="B33" s="5">
        <v>43874</v>
      </c>
      <c r="C33" s="1">
        <v>2</v>
      </c>
      <c r="D33" s="1">
        <v>2023</v>
      </c>
      <c r="E33" s="4">
        <v>82001</v>
      </c>
      <c r="F33" s="3" t="s">
        <v>0</v>
      </c>
      <c r="G33" s="7">
        <v>1860</v>
      </c>
    </row>
  </sheetData>
  <conditionalFormatting sqref="G4:G33">
    <cfRule type="iconSet" priority="1">
      <iconSet iconSet="3Symbols">
        <cfvo type="percent" val="0"/>
        <cfvo type="num" val="20000"/>
        <cfvo type="num" val="30000"/>
      </iconSet>
    </cfRule>
    <cfRule type="cellIs" dxfId="2" priority="3" operator="lessThan">
      <formula>32594</formula>
    </cfRule>
    <cfRule type="cellIs" dxfId="1" priority="4" operator="greaterThan">
      <formula>32594</formula>
    </cfRule>
  </conditionalFormatting>
  <conditionalFormatting sqref="F4:F33">
    <cfRule type="cellIs" dxfId="0" priority="2" operator="equal">
      <formula>"São Paulo"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B221-C76E-4D6D-BE99-D5B9A48A523A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2248-F03B-47E5-8023-4A18135F260D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7C50-A6A6-483B-9D86-70983313C191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A653-469C-4B8B-BD8C-D592ACAB78A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8AF4-F721-4F47-AB43-E05A2D45CEBE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7CCA-DCFC-4BC8-BB9F-D4AEE90EBCFB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73A99-F925-47BD-BD35-7A2CEEE9287D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C598E0-ED09-4D3B-B10E-30991F96E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34BA91-FAD6-40A1-89E8-2F9DF8AC51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A63354-70A7-48FB-9670-DB38A11E53F8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49d0b46-fcee-454c-bb42-6d612c6164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Pedidos</vt:lpstr>
      <vt:lpstr>Clientes</vt:lpstr>
      <vt:lpstr>Planilha20</vt:lpstr>
      <vt:lpstr>Planilha25</vt:lpstr>
      <vt:lpstr>Planilha26</vt:lpstr>
      <vt:lpstr>Planilha27</vt:lpstr>
      <vt:lpstr>Planilha21</vt:lpstr>
      <vt:lpstr>Planilha22</vt:lpstr>
      <vt:lpstr>Planilha23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Lago</cp:lastModifiedBy>
  <dcterms:created xsi:type="dcterms:W3CDTF">2022-02-10T18:52:00Z</dcterms:created>
  <dcterms:modified xsi:type="dcterms:W3CDTF">2022-05-27T02:09:57Z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