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27C83365-C82B-458B-B610-63E18CC32E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OCV1" sheetId="1" r:id="rId1"/>
    <sheet name="PROCV2" sheetId="2" r:id="rId2"/>
    <sheet name="PROCH" sheetId="3" r:id="rId3"/>
    <sheet name="PROCX1" sheetId="4" r:id="rId4"/>
    <sheet name="PROCX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B8" i="5"/>
  <c r="H10" i="4"/>
  <c r="H6" i="4"/>
  <c r="H2" i="4"/>
  <c r="F8" i="3"/>
  <c r="B8" i="3"/>
  <c r="C10" i="2"/>
  <c r="C11" i="2"/>
  <c r="C12" i="2"/>
  <c r="C9" i="2"/>
  <c r="C3" i="2"/>
  <c r="C4" i="2"/>
  <c r="C5" i="2"/>
  <c r="C2" i="2"/>
  <c r="H10" i="1"/>
  <c r="H6" i="1"/>
  <c r="H2" i="1"/>
</calcChain>
</file>

<file path=xl/sharedStrings.xml><?xml version="1.0" encoding="utf-8"?>
<sst xmlns="http://schemas.openxmlformats.org/spreadsheetml/2006/main" count="115" uniqueCount="42">
  <si>
    <t>ID</t>
  </si>
  <si>
    <t>NOME</t>
  </si>
  <si>
    <t>IDADE</t>
  </si>
  <si>
    <t>SALÁRIO</t>
  </si>
  <si>
    <t>FALSO = 0 = Correspondência Exata</t>
  </si>
  <si>
    <t>Amanda</t>
  </si>
  <si>
    <t>Fernanda</t>
  </si>
  <si>
    <t>VERDADEIRO = 1 = Correspondência Aproximada</t>
  </si>
  <si>
    <t>Thiago</t>
  </si>
  <si>
    <t>Joaquim</t>
  </si>
  <si>
    <t>Daniel</t>
  </si>
  <si>
    <t>Diogo</t>
  </si>
  <si>
    <t>Luis</t>
  </si>
  <si>
    <t>José</t>
  </si>
  <si>
    <t>Aline</t>
  </si>
  <si>
    <t>Douglas</t>
  </si>
  <si>
    <t>Diana</t>
  </si>
  <si>
    <t>Matheus</t>
  </si>
  <si>
    <t>Cleber</t>
  </si>
  <si>
    <t>Cassio</t>
  </si>
  <si>
    <t>PRODUTO</t>
  </si>
  <si>
    <t>PREÇO DE VENDA</t>
  </si>
  <si>
    <t>LUCRO</t>
  </si>
  <si>
    <t>FAIXA DE LUCRO</t>
  </si>
  <si>
    <t>MOUSE</t>
  </si>
  <si>
    <t>TECLADO</t>
  </si>
  <si>
    <t>CALCULADORA</t>
  </si>
  <si>
    <t>MICROFONE</t>
  </si>
  <si>
    <t>BÔNUS</t>
  </si>
  <si>
    <t>COLABORADORES</t>
  </si>
  <si>
    <t>CÓDIGO</t>
  </si>
  <si>
    <t>Jamile</t>
  </si>
  <si>
    <t>Eliana</t>
  </si>
  <si>
    <t>Roberto</t>
  </si>
  <si>
    <t>Pedro</t>
  </si>
  <si>
    <t>Francisco</t>
  </si>
  <si>
    <t>ESTADO</t>
  </si>
  <si>
    <t>Acre</t>
  </si>
  <si>
    <t>Paraná</t>
  </si>
  <si>
    <t>Goiás</t>
  </si>
  <si>
    <t>São Paulo</t>
  </si>
  <si>
    <t>Pará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</si>
</sst>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_([$R$ -416]* #,##0.00_);_([$R$ -416]* \(#,##0.00\);_([$R$ -416]* &quot;-&quot;??_);_(@_)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name val="Arial"/>
    </font>
    <font>
      <sz val="10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9" fontId="3" fillId="0" borderId="1" xfId="0" applyNumberFormat="1" applyFont="1" applyBorder="1"/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9" fontId="3" fillId="0" borderId="1" xfId="2" applyFont="1" applyBorder="1" applyAlignment="1">
      <alignment horizontal="center"/>
    </xf>
    <xf numFmtId="44" fontId="3" fillId="0" borderId="1" xfId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showGridLines="0" tabSelected="1" workbookViewId="0">
      <selection activeCell="A3" sqref="A3"/>
    </sheetView>
  </sheetViews>
  <sheetFormatPr defaultColWidth="12.6640625" defaultRowHeight="15" customHeight="1" x14ac:dyDescent="0.25"/>
  <cols>
    <col min="1" max="6" width="12.6640625" customWidth="1"/>
    <col min="9" max="9" width="13.33203125" customWidth="1"/>
    <col min="10" max="10" width="49.109375" customWidth="1"/>
  </cols>
  <sheetData>
    <row r="1" spans="1:10" ht="18.75" customHeigh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G1" s="2" t="s">
        <v>0</v>
      </c>
      <c r="H1" s="2" t="s">
        <v>3</v>
      </c>
      <c r="J1" s="14" t="s">
        <v>4</v>
      </c>
    </row>
    <row r="2" spans="1:10" ht="15.75" customHeight="1" x14ac:dyDescent="0.25">
      <c r="A2" s="3"/>
      <c r="B2" s="4">
        <v>112</v>
      </c>
      <c r="C2" s="4" t="s">
        <v>5</v>
      </c>
      <c r="D2" s="4">
        <v>43</v>
      </c>
      <c r="E2" s="5">
        <v>3000</v>
      </c>
      <c r="G2" s="4">
        <v>110</v>
      </c>
      <c r="H2" s="6">
        <f>VLOOKUP(G2,B1:E15,4,0)</f>
        <v>2600</v>
      </c>
      <c r="J2" s="15"/>
    </row>
    <row r="3" spans="1:10" ht="15.75" customHeight="1" x14ac:dyDescent="0.25">
      <c r="A3" s="3"/>
      <c r="B3" s="4">
        <v>108</v>
      </c>
      <c r="C3" s="4" t="s">
        <v>6</v>
      </c>
      <c r="D3" s="4">
        <v>18</v>
      </c>
      <c r="E3" s="5">
        <v>3800</v>
      </c>
      <c r="J3" s="14" t="s">
        <v>7</v>
      </c>
    </row>
    <row r="4" spans="1:10" ht="15.75" customHeight="1" x14ac:dyDescent="0.25">
      <c r="A4" s="3"/>
      <c r="B4" s="4">
        <v>120</v>
      </c>
      <c r="C4" s="4" t="s">
        <v>8</v>
      </c>
      <c r="D4" s="4">
        <v>25</v>
      </c>
      <c r="E4" s="5">
        <v>2500</v>
      </c>
      <c r="J4" s="15"/>
    </row>
    <row r="5" spans="1:10" ht="15.75" customHeight="1" x14ac:dyDescent="0.25">
      <c r="A5" s="3"/>
      <c r="B5" s="4">
        <v>125</v>
      </c>
      <c r="C5" s="4" t="s">
        <v>9</v>
      </c>
      <c r="D5" s="4">
        <v>44</v>
      </c>
      <c r="E5" s="5">
        <v>3650</v>
      </c>
      <c r="G5" s="2" t="s">
        <v>0</v>
      </c>
      <c r="H5" s="2" t="s">
        <v>1</v>
      </c>
    </row>
    <row r="6" spans="1:10" ht="15.75" customHeight="1" x14ac:dyDescent="0.25">
      <c r="A6" s="3"/>
      <c r="B6" s="4">
        <v>110</v>
      </c>
      <c r="C6" s="4" t="s">
        <v>10</v>
      </c>
      <c r="D6" s="4">
        <v>47</v>
      </c>
      <c r="E6" s="5">
        <v>2600</v>
      </c>
      <c r="G6" s="7">
        <v>114</v>
      </c>
      <c r="H6" s="7" t="str">
        <f>VLOOKUP(G6,B1:E15,2,0)</f>
        <v>Diana</v>
      </c>
    </row>
    <row r="7" spans="1:10" ht="15.75" customHeight="1" x14ac:dyDescent="0.25">
      <c r="A7" s="3"/>
      <c r="B7" s="4">
        <v>118</v>
      </c>
      <c r="C7" s="4" t="s">
        <v>11</v>
      </c>
      <c r="D7" s="4">
        <v>49</v>
      </c>
      <c r="E7" s="5">
        <v>2650</v>
      </c>
    </row>
    <row r="8" spans="1:10" ht="15.75" customHeight="1" x14ac:dyDescent="0.25">
      <c r="A8" s="3"/>
      <c r="B8" s="4">
        <v>109</v>
      </c>
      <c r="C8" s="4" t="s">
        <v>12</v>
      </c>
      <c r="D8" s="4">
        <v>48</v>
      </c>
      <c r="E8" s="5">
        <v>1900</v>
      </c>
    </row>
    <row r="9" spans="1:10" ht="15.75" customHeight="1" x14ac:dyDescent="0.25">
      <c r="A9" s="3"/>
      <c r="B9" s="4">
        <v>135</v>
      </c>
      <c r="C9" s="4" t="s">
        <v>13</v>
      </c>
      <c r="D9" s="4">
        <v>47</v>
      </c>
      <c r="E9" s="5">
        <v>1950</v>
      </c>
      <c r="G9" s="2" t="s">
        <v>1</v>
      </c>
      <c r="H9" s="2" t="s">
        <v>2</v>
      </c>
    </row>
    <row r="10" spans="1:10" ht="15.75" customHeight="1" x14ac:dyDescent="0.25">
      <c r="A10" s="3"/>
      <c r="B10" s="4">
        <v>100</v>
      </c>
      <c r="C10" s="4" t="s">
        <v>14</v>
      </c>
      <c r="D10" s="4">
        <v>25</v>
      </c>
      <c r="E10" s="5">
        <v>1500</v>
      </c>
      <c r="G10" s="7" t="s">
        <v>15</v>
      </c>
      <c r="H10" s="7">
        <f>VLOOKUP(G10,C1:E15,2,0)</f>
        <v>38</v>
      </c>
    </row>
    <row r="11" spans="1:10" ht="15.75" customHeight="1" x14ac:dyDescent="0.25">
      <c r="A11" s="3"/>
      <c r="B11" s="4">
        <v>114</v>
      </c>
      <c r="C11" s="4" t="s">
        <v>16</v>
      </c>
      <c r="D11" s="4">
        <v>21</v>
      </c>
      <c r="E11" s="5">
        <v>2950</v>
      </c>
    </row>
    <row r="12" spans="1:10" ht="15.75" customHeight="1" x14ac:dyDescent="0.25">
      <c r="A12" s="3"/>
      <c r="B12" s="4">
        <v>102</v>
      </c>
      <c r="C12" s="4" t="s">
        <v>15</v>
      </c>
      <c r="D12" s="4">
        <v>38</v>
      </c>
      <c r="E12" s="5">
        <v>3000</v>
      </c>
      <c r="G12" s="1"/>
      <c r="H12" s="1"/>
    </row>
    <row r="13" spans="1:10" ht="15.75" customHeight="1" x14ac:dyDescent="0.25">
      <c r="A13" s="3"/>
      <c r="B13" s="4">
        <v>107</v>
      </c>
      <c r="C13" s="4" t="s">
        <v>17</v>
      </c>
      <c r="D13" s="4">
        <v>31</v>
      </c>
      <c r="E13" s="5">
        <v>3700</v>
      </c>
      <c r="G13" s="8"/>
      <c r="H13" s="8"/>
    </row>
    <row r="14" spans="1:10" ht="15.75" customHeight="1" x14ac:dyDescent="0.25">
      <c r="A14" s="3"/>
      <c r="B14" s="4">
        <v>123</v>
      </c>
      <c r="C14" s="4" t="s">
        <v>18</v>
      </c>
      <c r="D14" s="4">
        <v>24</v>
      </c>
      <c r="E14" s="5">
        <v>3200</v>
      </c>
    </row>
    <row r="15" spans="1:10" ht="15.75" customHeight="1" x14ac:dyDescent="0.25">
      <c r="A15" s="3"/>
      <c r="B15" s="4">
        <v>131</v>
      </c>
      <c r="C15" s="4" t="s">
        <v>19</v>
      </c>
      <c r="D15" s="4">
        <v>32</v>
      </c>
      <c r="E15" s="5">
        <v>3500</v>
      </c>
    </row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J1:J2"/>
    <mergeCell ref="J3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showGridLines="0" workbookViewId="0">
      <selection activeCell="C15" sqref="C15"/>
    </sheetView>
  </sheetViews>
  <sheetFormatPr defaultColWidth="12.6640625" defaultRowHeight="15" customHeight="1" x14ac:dyDescent="0.25"/>
  <cols>
    <col min="1" max="3" width="18.88671875" customWidth="1"/>
    <col min="4" max="6" width="12.6640625" customWidth="1"/>
    <col min="8" max="8" width="49.33203125" customWidth="1"/>
  </cols>
  <sheetData>
    <row r="1" spans="1:8" ht="15.75" customHeight="1" x14ac:dyDescent="0.25">
      <c r="A1" s="9" t="s">
        <v>20</v>
      </c>
      <c r="B1" s="9" t="s">
        <v>21</v>
      </c>
      <c r="C1" s="9" t="s">
        <v>22</v>
      </c>
      <c r="E1" s="16" t="s">
        <v>23</v>
      </c>
      <c r="F1" s="17"/>
      <c r="H1" s="14" t="s">
        <v>4</v>
      </c>
    </row>
    <row r="2" spans="1:8" ht="15.75" customHeight="1" x14ac:dyDescent="0.25">
      <c r="A2" s="7" t="s">
        <v>24</v>
      </c>
      <c r="B2" s="10">
        <v>85</v>
      </c>
      <c r="C2" s="19">
        <f>VLOOKUP(B2,$E$1:$F$5,2,1)</f>
        <v>0.1</v>
      </c>
      <c r="E2" s="11">
        <v>0</v>
      </c>
      <c r="F2" s="12">
        <v>0.1</v>
      </c>
      <c r="H2" s="15"/>
    </row>
    <row r="3" spans="1:8" ht="15.75" customHeight="1" x14ac:dyDescent="0.25">
      <c r="A3" s="7" t="s">
        <v>25</v>
      </c>
      <c r="B3" s="10">
        <v>150.5</v>
      </c>
      <c r="C3" s="19">
        <f t="shared" ref="C3:C5" si="0">VLOOKUP(B3,$E$1:$F$5,2,1)</f>
        <v>0.12</v>
      </c>
      <c r="E3" s="11">
        <v>100</v>
      </c>
      <c r="F3" s="12">
        <v>0.12</v>
      </c>
      <c r="H3" s="14" t="s">
        <v>7</v>
      </c>
    </row>
    <row r="4" spans="1:8" ht="15.75" customHeight="1" x14ac:dyDescent="0.25">
      <c r="A4" s="7" t="s">
        <v>26</v>
      </c>
      <c r="B4" s="10">
        <v>325</v>
      </c>
      <c r="C4" s="19">
        <f t="shared" si="0"/>
        <v>0.14000000000000001</v>
      </c>
      <c r="E4" s="11">
        <v>280</v>
      </c>
      <c r="F4" s="12">
        <v>0.14000000000000001</v>
      </c>
      <c r="H4" s="15"/>
    </row>
    <row r="5" spans="1:8" ht="15.75" customHeight="1" x14ac:dyDescent="0.25">
      <c r="A5" s="7" t="s">
        <v>27</v>
      </c>
      <c r="B5" s="10">
        <v>700</v>
      </c>
      <c r="C5" s="19">
        <f t="shared" si="0"/>
        <v>0.16</v>
      </c>
      <c r="E5" s="11">
        <v>520</v>
      </c>
      <c r="F5" s="12">
        <v>0.16</v>
      </c>
    </row>
    <row r="6" spans="1:8" ht="15.75" customHeight="1" x14ac:dyDescent="0.25"/>
    <row r="7" spans="1:8" ht="15.75" customHeight="1" x14ac:dyDescent="0.25"/>
    <row r="8" spans="1:8" ht="15.75" customHeight="1" x14ac:dyDescent="0.25">
      <c r="A8" s="9" t="s">
        <v>20</v>
      </c>
      <c r="B8" s="9" t="s">
        <v>21</v>
      </c>
      <c r="C8" s="13" t="s">
        <v>28</v>
      </c>
      <c r="E8" s="16" t="s">
        <v>23</v>
      </c>
      <c r="F8" s="17"/>
    </row>
    <row r="9" spans="1:8" ht="15.75" customHeight="1" x14ac:dyDescent="0.25">
      <c r="A9" s="7" t="s">
        <v>24</v>
      </c>
      <c r="B9" s="10">
        <v>85</v>
      </c>
      <c r="C9" s="20">
        <f>VLOOKUP(B9,$E$8:$F$12,2,0)</f>
        <v>5</v>
      </c>
      <c r="E9" s="11">
        <v>85</v>
      </c>
      <c r="F9" s="11">
        <v>5</v>
      </c>
    </row>
    <row r="10" spans="1:8" ht="15.75" customHeight="1" x14ac:dyDescent="0.25">
      <c r="A10" s="7" t="s">
        <v>25</v>
      </c>
      <c r="B10" s="10">
        <v>150.5</v>
      </c>
      <c r="C10" s="20">
        <f t="shared" ref="C10:C12" si="1">VLOOKUP(B10,$E$8:$F$12,2,0)</f>
        <v>7</v>
      </c>
      <c r="E10" s="11">
        <v>150.5</v>
      </c>
      <c r="F10" s="11">
        <v>7</v>
      </c>
    </row>
    <row r="11" spans="1:8" ht="15.75" customHeight="1" x14ac:dyDescent="0.25">
      <c r="A11" s="7" t="s">
        <v>26</v>
      </c>
      <c r="B11" s="10">
        <v>325</v>
      </c>
      <c r="C11" s="20">
        <f t="shared" si="1"/>
        <v>10</v>
      </c>
      <c r="E11" s="11">
        <v>325</v>
      </c>
      <c r="F11" s="11">
        <v>10</v>
      </c>
    </row>
    <row r="12" spans="1:8" ht="15.75" customHeight="1" x14ac:dyDescent="0.25">
      <c r="A12" s="7" t="s">
        <v>27</v>
      </c>
      <c r="B12" s="10">
        <v>700</v>
      </c>
      <c r="C12" s="20">
        <f t="shared" si="1"/>
        <v>15</v>
      </c>
      <c r="E12" s="11">
        <v>700</v>
      </c>
      <c r="F12" s="11">
        <v>15</v>
      </c>
    </row>
    <row r="13" spans="1:8" ht="15.75" customHeight="1" x14ac:dyDescent="0.25"/>
    <row r="14" spans="1:8" ht="15.75" customHeight="1" x14ac:dyDescent="0.25"/>
    <row r="15" spans="1:8" ht="15.75" customHeight="1" x14ac:dyDescent="0.25"/>
    <row r="16" spans="1: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E1:F1"/>
    <mergeCell ref="H1:H2"/>
    <mergeCell ref="H3:H4"/>
    <mergeCell ref="E8:F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000"/>
  <sheetViews>
    <sheetView showGridLines="0" workbookViewId="0">
      <selection activeCell="D11" sqref="D11"/>
    </sheetView>
  </sheetViews>
  <sheetFormatPr defaultColWidth="12.6640625" defaultRowHeight="15" customHeight="1" x14ac:dyDescent="0.25"/>
  <cols>
    <col min="1" max="6" width="12.6640625" customWidth="1"/>
    <col min="9" max="9" width="52.109375" customWidth="1"/>
  </cols>
  <sheetData>
    <row r="1" spans="1:9" ht="15.75" customHeight="1" x14ac:dyDescent="0.25">
      <c r="A1" s="16" t="s">
        <v>29</v>
      </c>
      <c r="B1" s="18"/>
      <c r="C1" s="18"/>
      <c r="D1" s="18"/>
      <c r="E1" s="18"/>
      <c r="F1" s="17"/>
      <c r="I1" s="14" t="s">
        <v>4</v>
      </c>
    </row>
    <row r="2" spans="1:9" ht="15.75" customHeight="1" x14ac:dyDescent="0.25">
      <c r="A2" s="9" t="s">
        <v>30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I2" s="15"/>
    </row>
    <row r="3" spans="1:9" ht="15.75" customHeight="1" x14ac:dyDescent="0.25">
      <c r="A3" s="9" t="s">
        <v>1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I3" s="14" t="s">
        <v>7</v>
      </c>
    </row>
    <row r="4" spans="1:9" ht="15.75" customHeight="1" x14ac:dyDescent="0.25">
      <c r="A4" s="9" t="s">
        <v>36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I4" s="15"/>
    </row>
    <row r="5" spans="1:9" ht="15.75" customHeight="1" x14ac:dyDescent="0.25"/>
    <row r="6" spans="1:9" ht="15.75" customHeight="1" x14ac:dyDescent="0.25"/>
    <row r="7" spans="1:9" ht="15.75" customHeight="1" x14ac:dyDescent="0.25">
      <c r="A7" s="9" t="s">
        <v>30</v>
      </c>
      <c r="B7" s="9" t="s">
        <v>1</v>
      </c>
      <c r="E7" s="9" t="s">
        <v>1</v>
      </c>
      <c r="F7" s="9" t="s">
        <v>36</v>
      </c>
    </row>
    <row r="8" spans="1:9" ht="15.75" customHeight="1" x14ac:dyDescent="0.25">
      <c r="A8" s="7">
        <v>2</v>
      </c>
      <c r="B8" s="7" t="str">
        <f>HLOOKUP(A8,A2:F4,2,0)</f>
        <v>Eliana</v>
      </c>
      <c r="E8" s="7" t="s">
        <v>35</v>
      </c>
      <c r="F8" s="7" t="str">
        <f>HLOOKUP(E8,A3:F4,2,0)</f>
        <v>Pará</v>
      </c>
    </row>
    <row r="9" spans="1:9" ht="15.75" customHeight="1" x14ac:dyDescent="0.25"/>
    <row r="10" spans="1:9" ht="15.75" customHeight="1" x14ac:dyDescent="0.25"/>
    <row r="11" spans="1:9" ht="15.75" customHeight="1" x14ac:dyDescent="0.25"/>
    <row r="12" spans="1:9" ht="15.75" customHeight="1" x14ac:dyDescent="0.25"/>
    <row r="13" spans="1:9" ht="15.75" customHeight="1" x14ac:dyDescent="0.25"/>
    <row r="14" spans="1:9" ht="15.75" customHeight="1" x14ac:dyDescent="0.25"/>
    <row r="15" spans="1:9" ht="15.75" customHeight="1" x14ac:dyDescent="0.25"/>
    <row r="16" spans="1: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F1"/>
    <mergeCell ref="I1:I2"/>
    <mergeCell ref="I3:I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J1000"/>
  <sheetViews>
    <sheetView showGridLines="0" workbookViewId="0">
      <selection activeCell="G12" sqref="G12"/>
    </sheetView>
  </sheetViews>
  <sheetFormatPr defaultColWidth="12.6640625" defaultRowHeight="15" customHeight="1" x14ac:dyDescent="0.25"/>
  <cols>
    <col min="1" max="6" width="12.6640625" customWidth="1"/>
    <col min="10" max="10" width="49.44140625" customWidth="1"/>
  </cols>
  <sheetData>
    <row r="1" spans="2:10" ht="15.7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G1" s="2" t="s">
        <v>0</v>
      </c>
      <c r="H1" s="2" t="s">
        <v>3</v>
      </c>
      <c r="J1" s="14" t="s">
        <v>4</v>
      </c>
    </row>
    <row r="2" spans="2:10" ht="15.75" customHeight="1" x14ac:dyDescent="0.25">
      <c r="B2" s="4">
        <v>112</v>
      </c>
      <c r="C2" s="4" t="s">
        <v>5</v>
      </c>
      <c r="D2" s="4">
        <v>43</v>
      </c>
      <c r="E2" s="5">
        <v>3000</v>
      </c>
      <c r="G2" s="4">
        <v>110</v>
      </c>
      <c r="H2" s="20">
        <f>_xlfn.XLOOKUP(G2,B1:B15,E1:E15)</f>
        <v>2600</v>
      </c>
      <c r="J2" s="15"/>
    </row>
    <row r="3" spans="2:10" ht="15.75" customHeight="1" x14ac:dyDescent="0.25">
      <c r="B3" s="4">
        <v>108</v>
      </c>
      <c r="C3" s="4" t="s">
        <v>6</v>
      </c>
      <c r="D3" s="4">
        <v>18</v>
      </c>
      <c r="E3" s="5">
        <v>3800</v>
      </c>
      <c r="J3" s="14" t="s">
        <v>7</v>
      </c>
    </row>
    <row r="4" spans="2:10" ht="15.75" customHeight="1" x14ac:dyDescent="0.25">
      <c r="B4" s="4">
        <v>120</v>
      </c>
      <c r="C4" s="4" t="s">
        <v>8</v>
      </c>
      <c r="D4" s="4">
        <v>25</v>
      </c>
      <c r="E4" s="5">
        <v>2500</v>
      </c>
      <c r="J4" s="15"/>
    </row>
    <row r="5" spans="2:10" ht="15.75" customHeight="1" x14ac:dyDescent="0.25">
      <c r="B5" s="4">
        <v>125</v>
      </c>
      <c r="C5" s="4" t="s">
        <v>9</v>
      </c>
      <c r="D5" s="4">
        <v>44</v>
      </c>
      <c r="E5" s="5">
        <v>3650</v>
      </c>
      <c r="G5" s="2" t="s">
        <v>1</v>
      </c>
      <c r="H5" s="2" t="s">
        <v>0</v>
      </c>
    </row>
    <row r="6" spans="2:10" ht="15.75" customHeight="1" x14ac:dyDescent="0.25">
      <c r="B6" s="4">
        <v>110</v>
      </c>
      <c r="C6" s="4" t="s">
        <v>10</v>
      </c>
      <c r="D6" s="4">
        <v>47</v>
      </c>
      <c r="E6" s="5">
        <v>2600</v>
      </c>
      <c r="G6" s="7" t="s">
        <v>8</v>
      </c>
      <c r="H6" s="7">
        <f>_xlfn.XLOOKUP(G6,C:C,B:B)</f>
        <v>120</v>
      </c>
    </row>
    <row r="7" spans="2:10" ht="15.75" customHeight="1" x14ac:dyDescent="0.25">
      <c r="B7" s="4">
        <v>118</v>
      </c>
      <c r="C7" s="4" t="s">
        <v>11</v>
      </c>
      <c r="D7" s="4">
        <v>49</v>
      </c>
      <c r="E7" s="5">
        <v>2650</v>
      </c>
    </row>
    <row r="8" spans="2:10" ht="15.75" customHeight="1" x14ac:dyDescent="0.25">
      <c r="B8" s="4">
        <v>109</v>
      </c>
      <c r="C8" s="4" t="s">
        <v>12</v>
      </c>
      <c r="D8" s="4">
        <v>48</v>
      </c>
      <c r="E8" s="5">
        <v>1900</v>
      </c>
    </row>
    <row r="9" spans="2:10" ht="15.75" customHeight="1" x14ac:dyDescent="0.25">
      <c r="B9" s="4">
        <v>135</v>
      </c>
      <c r="C9" s="4" t="s">
        <v>13</v>
      </c>
      <c r="D9" s="4">
        <v>47</v>
      </c>
      <c r="E9" s="5">
        <v>1950</v>
      </c>
      <c r="G9" s="2" t="s">
        <v>1</v>
      </c>
      <c r="H9" s="2" t="s">
        <v>2</v>
      </c>
    </row>
    <row r="10" spans="2:10" ht="15.75" customHeight="1" x14ac:dyDescent="0.25">
      <c r="B10" s="4">
        <v>100</v>
      </c>
      <c r="C10" s="4" t="s">
        <v>14</v>
      </c>
      <c r="D10" s="4">
        <v>25</v>
      </c>
      <c r="E10" s="5">
        <v>1500</v>
      </c>
      <c r="G10" s="7" t="s">
        <v>15</v>
      </c>
      <c r="H10" s="7">
        <f>_xlfn.XLOOKUP(G10,C:C,D:D)</f>
        <v>38</v>
      </c>
    </row>
    <row r="11" spans="2:10" ht="15.75" customHeight="1" x14ac:dyDescent="0.25">
      <c r="B11" s="4">
        <v>114</v>
      </c>
      <c r="C11" s="4" t="s">
        <v>16</v>
      </c>
      <c r="D11" s="4">
        <v>21</v>
      </c>
      <c r="E11" s="5">
        <v>2950</v>
      </c>
    </row>
    <row r="12" spans="2:10" ht="15.75" customHeight="1" x14ac:dyDescent="0.25">
      <c r="B12" s="4">
        <v>102</v>
      </c>
      <c r="C12" s="4" t="s">
        <v>15</v>
      </c>
      <c r="D12" s="4">
        <v>38</v>
      </c>
      <c r="E12" s="5">
        <v>3000</v>
      </c>
    </row>
    <row r="13" spans="2:10" ht="15.75" customHeight="1" x14ac:dyDescent="0.25">
      <c r="B13" s="4">
        <v>107</v>
      </c>
      <c r="C13" s="4" t="s">
        <v>17</v>
      </c>
      <c r="D13" s="4">
        <v>31</v>
      </c>
      <c r="E13" s="5">
        <v>3700</v>
      </c>
    </row>
    <row r="14" spans="2:10" ht="15.75" customHeight="1" x14ac:dyDescent="0.25">
      <c r="B14" s="4">
        <v>123</v>
      </c>
      <c r="C14" s="4" t="s">
        <v>18</v>
      </c>
      <c r="D14" s="4">
        <v>24</v>
      </c>
      <c r="E14" s="5">
        <v>3200</v>
      </c>
    </row>
    <row r="15" spans="2:10" ht="15.75" customHeight="1" x14ac:dyDescent="0.25">
      <c r="B15" s="4">
        <v>131</v>
      </c>
      <c r="C15" s="4" t="s">
        <v>19</v>
      </c>
      <c r="D15" s="4">
        <v>32</v>
      </c>
      <c r="E15" s="5">
        <v>3500</v>
      </c>
    </row>
    <row r="16" spans="2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J1:J2"/>
    <mergeCell ref="J3:J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1000"/>
  <sheetViews>
    <sheetView showGridLines="0" workbookViewId="0">
      <selection activeCell="D12" sqref="D12"/>
    </sheetView>
  </sheetViews>
  <sheetFormatPr defaultColWidth="12.6640625" defaultRowHeight="15" customHeight="1" x14ac:dyDescent="0.25"/>
  <cols>
    <col min="1" max="6" width="12.6640625" customWidth="1"/>
    <col min="9" max="9" width="48.44140625" customWidth="1"/>
  </cols>
  <sheetData>
    <row r="1" spans="1:9" ht="15.75" customHeight="1" x14ac:dyDescent="0.25">
      <c r="A1" s="16" t="s">
        <v>29</v>
      </c>
      <c r="B1" s="18"/>
      <c r="C1" s="18"/>
      <c r="D1" s="18"/>
      <c r="E1" s="18"/>
      <c r="F1" s="17"/>
      <c r="I1" s="14" t="s">
        <v>4</v>
      </c>
    </row>
    <row r="2" spans="1:9" ht="15.75" customHeight="1" x14ac:dyDescent="0.25">
      <c r="A2" s="9" t="s">
        <v>30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I2" s="15"/>
    </row>
    <row r="3" spans="1:9" ht="15.75" customHeight="1" x14ac:dyDescent="0.25">
      <c r="A3" s="9" t="s">
        <v>1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I3" s="14" t="s">
        <v>7</v>
      </c>
    </row>
    <row r="4" spans="1:9" ht="15.75" customHeight="1" x14ac:dyDescent="0.25">
      <c r="A4" s="9" t="s">
        <v>36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I4" s="15"/>
    </row>
    <row r="5" spans="1:9" ht="15.75" customHeight="1" x14ac:dyDescent="0.25"/>
    <row r="6" spans="1:9" ht="15.75" customHeight="1" x14ac:dyDescent="0.25"/>
    <row r="7" spans="1:9" ht="15.75" customHeight="1" x14ac:dyDescent="0.25">
      <c r="A7" s="9" t="s">
        <v>30</v>
      </c>
      <c r="B7" s="9" t="s">
        <v>1</v>
      </c>
      <c r="E7" s="9" t="s">
        <v>36</v>
      </c>
      <c r="F7" s="9" t="s">
        <v>1</v>
      </c>
    </row>
    <row r="8" spans="1:9" ht="15.75" customHeight="1" x14ac:dyDescent="0.25">
      <c r="A8" s="7">
        <v>2</v>
      </c>
      <c r="B8" s="7" t="str">
        <f>_xlfn.XLOOKUP(A8,A2:F2,A3:F3)</f>
        <v>Eliana</v>
      </c>
      <c r="E8" s="7" t="s">
        <v>40</v>
      </c>
      <c r="F8" s="7" t="str">
        <f>_xlfn.XLOOKUP(E8,A4:F4,A3:F3)</f>
        <v>Pedro</v>
      </c>
    </row>
    <row r="9" spans="1:9" ht="15.75" customHeight="1" x14ac:dyDescent="0.25"/>
    <row r="10" spans="1:9" ht="15.75" customHeight="1" x14ac:dyDescent="0.25"/>
    <row r="11" spans="1:9" ht="15.75" customHeight="1" x14ac:dyDescent="0.25"/>
    <row r="12" spans="1:9" ht="15.75" customHeight="1" x14ac:dyDescent="0.25"/>
    <row r="13" spans="1:9" ht="15.75" customHeight="1" x14ac:dyDescent="0.25"/>
    <row r="14" spans="1:9" ht="15.75" customHeight="1" x14ac:dyDescent="0.25"/>
    <row r="15" spans="1:9" ht="15.75" customHeight="1" x14ac:dyDescent="0.25"/>
    <row r="16" spans="1: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F1"/>
    <mergeCell ref="I1:I2"/>
    <mergeCell ref="I3:I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PROCV1</vt:lpstr>
      <vt:lpstr>PROCV2</vt:lpstr>
      <vt:lpstr>PROCH</vt:lpstr>
      <vt:lpstr>PROCX1</vt:lpstr>
      <vt:lpstr>PROCX2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2024-04-10T18:21:13Z</dcterms:modified>
</cp:coreProperties>
</file>