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EJAMENTO DE INVESTIMENTO" sheetId="1" r:id="rId4"/>
  </sheets>
  <definedNames/>
  <calcPr/>
  <extLst>
    <ext uri="GoogleSheetsCustomDataVersion1">
      <go:sheetsCustomData xmlns:go="http://customooxmlschemas.google.com/" r:id="rId5" roundtripDataSignature="AMtx7mh2fk6XODtajJN8GZ1Z09oGPBSZ1g=="/>
    </ext>
  </extLst>
</workbook>
</file>

<file path=xl/sharedStrings.xml><?xml version="1.0" encoding="utf-8"?>
<sst xmlns="http://schemas.openxmlformats.org/spreadsheetml/2006/main" count="38" uniqueCount="38">
  <si>
    <t>PLANEJAMENTO DE INVESTIMENTO</t>
  </si>
  <si>
    <t>1. Investimento - Distribuição</t>
  </si>
  <si>
    <r>
      <rPr>
        <rFont val="Calibri"/>
        <b/>
        <color theme="1"/>
        <sz val="12.0"/>
      </rPr>
      <t xml:space="preserve">Orçamento Mensal de Distribuição
</t>
    </r>
    <r>
      <rPr>
        <rFont val="Calibri"/>
        <b val="0"/>
        <color theme="1"/>
        <sz val="12.0"/>
      </rPr>
      <t>(evitar investir menos que 10% do orçamento total do seu próximo lançamento)</t>
    </r>
  </si>
  <si>
    <t>Investimento Semanal em Raiz</t>
  </si>
  <si>
    <t>Investimento Semanal em Nutella</t>
  </si>
  <si>
    <t>2. Investimento - Lançamento</t>
  </si>
  <si>
    <t>Divisão de Orçamento</t>
  </si>
  <si>
    <t>Suas Metas de Lançamento</t>
  </si>
  <si>
    <r>
      <rPr>
        <rFont val="Calibri"/>
        <b/>
        <color rgb="FF000000"/>
        <sz val="12.0"/>
      </rPr>
      <t xml:space="preserve">Orçamento Total do seu Próximo Lançamento
</t>
    </r>
    <r>
      <rPr>
        <rFont val="Calibri"/>
        <b val="0"/>
        <color rgb="FF000000"/>
        <sz val="12.0"/>
      </rPr>
      <t>(evitar investir menos que 4x a sua distribuição mensal)</t>
    </r>
  </si>
  <si>
    <t>Meta de Custo por Lead</t>
  </si>
  <si>
    <r>
      <rPr>
        <rFont val="Calibri"/>
        <b/>
        <color theme="1"/>
        <sz val="12.0"/>
      </rPr>
      <t>% de investimento em lead no lançamento</t>
    </r>
    <r>
      <rPr>
        <rFont val="Calibri"/>
        <color theme="1"/>
        <sz val="12.0"/>
      </rPr>
      <t xml:space="preserve">
(recomendado entre 75% e 85%)</t>
    </r>
  </si>
  <si>
    <t>Meta de Leads</t>
  </si>
  <si>
    <r>
      <rPr>
        <rFont val="Calibri"/>
        <b/>
        <color theme="1"/>
        <sz val="12.0"/>
      </rPr>
      <t>% de investimento em remarketing</t>
    </r>
    <r>
      <rPr>
        <rFont val="Calibri"/>
        <color theme="1"/>
        <sz val="12.0"/>
      </rPr>
      <t xml:space="preserve">
(recomendado entre 25% e 15%)</t>
    </r>
  </si>
  <si>
    <t>Meta % de conversão</t>
  </si>
  <si>
    <t>Meta de número de vendas</t>
  </si>
  <si>
    <t>Captação de Leads</t>
  </si>
  <si>
    <t>Preço do seu produto</t>
  </si>
  <si>
    <t>Investimento Total em Lead</t>
  </si>
  <si>
    <t>Meta de Faturamento</t>
  </si>
  <si>
    <t>Meta de custo por lead</t>
  </si>
  <si>
    <r>
      <rPr>
        <rFont val="Calibri"/>
        <b/>
        <color theme="1"/>
        <sz val="12.0"/>
      </rPr>
      <t xml:space="preserve">Saldo </t>
    </r>
    <r>
      <rPr>
        <rFont val="Calibri"/>
        <b val="0"/>
        <color theme="1"/>
        <sz val="12.0"/>
      </rPr>
      <t>(Faturamento - Investimento)</t>
    </r>
  </si>
  <si>
    <t>Meta de leads</t>
  </si>
  <si>
    <t>Data de Inicio da Captação</t>
  </si>
  <si>
    <t>Data do Fim da Captação</t>
  </si>
  <si>
    <t>Total de Dias</t>
  </si>
  <si>
    <t>Meta de leads por dia</t>
  </si>
  <si>
    <t>Meta de Orçamento Diário</t>
  </si>
  <si>
    <t>Remarketing</t>
  </si>
  <si>
    <t>Investimento Total em Remarketing</t>
  </si>
  <si>
    <t>% Investimento em Lembrete</t>
  </si>
  <si>
    <t>% Investimento em CPLs</t>
  </si>
  <si>
    <t>% Investimento em Carrinho Aberto</t>
  </si>
  <si>
    <t>Investimento Remarketing para Lembrete</t>
  </si>
  <si>
    <t>Quantidade de dias de lembrete</t>
  </si>
  <si>
    <t>Investimento Remarketing para Lembrete por dia</t>
  </si>
  <si>
    <t>Investimento Remarketing para CPLs</t>
  </si>
  <si>
    <t>Investimento Remarketing para Carrinho Aberto</t>
  </si>
  <si>
    <t>Importante: Nenhum plano sobrevive ao campo de batalha. Portanto essa planilha é apenas um norte pros seus investimentos. Não há qualquer garantia de ganhos financeiros nem de taxas de conversão. Todo investimento é de responsabilidade do próprio participante.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</si>
</sst>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 -416]#,##0"/>
    <numFmt numFmtId="165" formatCode="[$R$ -416]#,##0.00"/>
    <numFmt numFmtId="166" formatCode="dd/mm/yyyy"/>
  </numFmts>
  <fonts count="11">
    <font>
      <sz val="10.0"/>
      <color rgb="FF000000"/>
      <name val="Arial"/>
      <scheme val="minor"/>
    </font>
    <font>
      <b/>
      <sz val="36.0"/>
      <color rgb="FFFFFFFF"/>
      <name val="Calibri"/>
    </font>
    <font>
      <b/>
      <sz val="14.0"/>
      <color rgb="FFFFFFFF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b/>
      <sz val="12.0"/>
      <color rgb="FFFFFFFF"/>
      <name val="Calibri"/>
    </font>
    <font>
      <i/>
      <sz val="12.0"/>
      <color rgb="FFFF0000"/>
      <name val="Calibri"/>
    </font>
    <font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FFD966"/>
        <bgColor rgb="FFFFD966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434343"/>
        <bgColor rgb="FF434343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vertical="center"/>
    </xf>
    <xf borderId="0" fillId="3" fontId="2" numFmtId="0" xfId="0" applyAlignment="1" applyFill="1" applyFont="1">
      <alignment horizontal="center" readingOrder="0" vertical="center"/>
    </xf>
    <xf borderId="1" fillId="4" fontId="3" numFmtId="0" xfId="0" applyAlignment="1" applyBorder="1" applyFill="1" applyFont="1">
      <alignment horizontal="left" readingOrder="0" vertical="center"/>
    </xf>
    <xf borderId="2" fillId="0" fontId="4" numFmtId="0" xfId="0" applyBorder="1" applyFont="1"/>
    <xf borderId="3" fillId="0" fontId="4" numFmtId="0" xfId="0" applyBorder="1" applyFont="1"/>
    <xf borderId="1" fillId="5" fontId="3" numFmtId="0" xfId="0" applyAlignment="1" applyBorder="1" applyFill="1" applyFont="1">
      <alignment shrinkToFit="0" vertical="center" wrapText="1"/>
    </xf>
    <xf borderId="0" fillId="6" fontId="2" numFmtId="0" xfId="0" applyAlignment="1" applyFill="1" applyFont="1">
      <alignment horizontal="left" vertical="center"/>
    </xf>
    <xf borderId="4" fillId="6" fontId="5" numFmtId="0" xfId="0" applyAlignment="1" applyBorder="1" applyFont="1">
      <alignment vertical="center"/>
    </xf>
    <xf borderId="4" fillId="6" fontId="5" numFmtId="164" xfId="0" applyAlignment="1" applyBorder="1" applyFont="1" applyNumberFormat="1">
      <alignment horizontal="right" vertical="center"/>
    </xf>
    <xf borderId="1" fillId="7" fontId="3" numFmtId="0" xfId="0" applyAlignment="1" applyBorder="1" applyFill="1" applyFont="1">
      <alignment horizontal="center" vertical="center"/>
    </xf>
    <xf borderId="0" fillId="7" fontId="5" numFmtId="0" xfId="0" applyAlignment="1" applyFont="1">
      <alignment vertical="center"/>
    </xf>
    <xf borderId="1" fillId="8" fontId="6" numFmtId="0" xfId="0" applyAlignment="1" applyBorder="1" applyFill="1" applyFont="1">
      <alignment shrinkToFit="0" vertical="center" wrapText="1"/>
    </xf>
    <xf borderId="4" fillId="0" fontId="5" numFmtId="0" xfId="0" applyAlignment="1" applyBorder="1" applyFont="1">
      <alignment vertical="center"/>
    </xf>
    <xf borderId="4" fillId="0" fontId="5" numFmtId="165" xfId="0" applyAlignment="1" applyBorder="1" applyFont="1" applyNumberFormat="1">
      <alignment vertical="center"/>
    </xf>
    <xf borderId="4" fillId="9" fontId="5" numFmtId="9" xfId="0" applyAlignment="1" applyBorder="1" applyFill="1" applyFont="1" applyNumberFormat="1">
      <alignment horizontal="right" vertical="center"/>
    </xf>
    <xf borderId="4" fillId="0" fontId="5" numFmtId="3" xfId="0" applyAlignment="1" applyBorder="1" applyFont="1" applyNumberFormat="1">
      <alignment horizontal="right" vertical="center"/>
    </xf>
    <xf borderId="5" fillId="6" fontId="5" numFmtId="0" xfId="0" applyAlignment="1" applyBorder="1" applyFont="1">
      <alignment vertical="center"/>
    </xf>
    <xf borderId="5" fillId="9" fontId="5" numFmtId="9" xfId="0" applyAlignment="1" applyBorder="1" applyFont="1" applyNumberFormat="1">
      <alignment horizontal="right" vertical="center"/>
    </xf>
    <xf borderId="4" fillId="9" fontId="5" numFmtId="10" xfId="0" applyAlignment="1" applyBorder="1" applyFont="1" applyNumberFormat="1">
      <alignment horizontal="right" vertical="center"/>
    </xf>
    <xf borderId="6" fillId="6" fontId="3" numFmtId="0" xfId="0" applyAlignment="1" applyBorder="1" applyFont="1">
      <alignment vertical="center"/>
    </xf>
    <xf borderId="6" fillId="0" fontId="4" numFmtId="0" xfId="0" applyBorder="1" applyFont="1"/>
    <xf borderId="4" fillId="6" fontId="5" numFmtId="3" xfId="0" applyAlignment="1" applyBorder="1" applyFont="1" applyNumberFormat="1">
      <alignment horizontal="right" vertical="center"/>
    </xf>
    <xf borderId="4" fillId="2" fontId="5" numFmtId="0" xfId="0" applyAlignment="1" applyBorder="1" applyFont="1">
      <alignment vertical="center"/>
    </xf>
    <xf borderId="4" fillId="10" fontId="3" numFmtId="0" xfId="0" applyAlignment="1" applyBorder="1" applyFill="1" applyFont="1">
      <alignment horizontal="left" vertical="center"/>
    </xf>
    <xf borderId="4" fillId="0" fontId="3" numFmtId="164" xfId="0" applyAlignment="1" applyBorder="1" applyFont="1" applyNumberFormat="1">
      <alignment horizontal="right" readingOrder="0" vertical="center"/>
    </xf>
    <xf borderId="4" fillId="8" fontId="6" numFmtId="0" xfId="0" applyAlignment="1" applyBorder="1" applyFont="1">
      <alignment vertical="center"/>
    </xf>
    <xf borderId="4" fillId="6" fontId="6" numFmtId="165" xfId="0" applyAlignment="1" applyBorder="1" applyFont="1" applyNumberFormat="1">
      <alignment horizontal="right" vertical="center"/>
    </xf>
    <xf borderId="4" fillId="6" fontId="5" numFmtId="0" xfId="0" applyAlignment="1" applyBorder="1" applyFont="1">
      <alignment horizontal="left" vertical="center"/>
    </xf>
    <xf borderId="4" fillId="9" fontId="7" numFmtId="165" xfId="0" applyAlignment="1" applyBorder="1" applyFont="1" applyNumberFormat="1">
      <alignment horizontal="right" readingOrder="0" vertical="center"/>
    </xf>
    <xf borderId="4" fillId="8" fontId="3" numFmtId="0" xfId="0" applyAlignment="1" applyBorder="1" applyFont="1">
      <alignment vertical="center"/>
    </xf>
    <xf borderId="4" fillId="0" fontId="3" numFmtId="165" xfId="0" applyAlignment="1" applyBorder="1" applyFont="1" applyNumberFormat="1">
      <alignment horizontal="right" vertical="center"/>
    </xf>
    <xf borderId="5" fillId="6" fontId="5" numFmtId="0" xfId="0" applyAlignment="1" applyBorder="1" applyFont="1">
      <alignment horizontal="left" vertical="center"/>
    </xf>
    <xf borderId="5" fillId="6" fontId="5" numFmtId="3" xfId="0" applyAlignment="1" applyBorder="1" applyFont="1" applyNumberFormat="1">
      <alignment horizontal="right" vertical="center"/>
    </xf>
    <xf borderId="0" fillId="0" fontId="5" numFmtId="0" xfId="0" applyFont="1"/>
    <xf borderId="2" fillId="0" fontId="5" numFmtId="0" xfId="0" applyAlignment="1" applyBorder="1" applyFont="1">
      <alignment horizontal="left" vertical="center"/>
    </xf>
    <xf borderId="7" fillId="6" fontId="5" numFmtId="0" xfId="0" applyAlignment="1" applyBorder="1" applyFont="1">
      <alignment horizontal="left" vertical="center"/>
    </xf>
    <xf borderId="7" fillId="9" fontId="5" numFmtId="166" xfId="0" applyAlignment="1" applyBorder="1" applyFont="1" applyNumberFormat="1">
      <alignment horizontal="right" vertical="center"/>
    </xf>
    <xf borderId="4" fillId="9" fontId="5" numFmtId="166" xfId="0" applyAlignment="1" applyBorder="1" applyFont="1" applyNumberFormat="1">
      <alignment horizontal="right" vertical="center"/>
    </xf>
    <xf borderId="5" fillId="6" fontId="5" numFmtId="164" xfId="0" applyAlignment="1" applyBorder="1" applyFont="1" applyNumberFormat="1">
      <alignment horizontal="right" vertical="center"/>
    </xf>
    <xf borderId="8" fillId="11" fontId="8" numFmtId="0" xfId="0" applyAlignment="1" applyBorder="1" applyFill="1" applyFont="1">
      <alignment horizontal="center" vertical="center"/>
    </xf>
    <xf borderId="9" fillId="0" fontId="4" numFmtId="0" xfId="0" applyBorder="1" applyFont="1"/>
    <xf borderId="4" fillId="10" fontId="3" numFmtId="0" xfId="0" applyAlignment="1" applyBorder="1" applyFont="1">
      <alignment vertical="center"/>
    </xf>
    <xf borderId="4" fillId="0" fontId="3" numFmtId="164" xfId="0" applyAlignment="1" applyBorder="1" applyFont="1" applyNumberFormat="1">
      <alignment horizontal="right" vertical="center"/>
    </xf>
    <xf borderId="4" fillId="9" fontId="5" numFmtId="9" xfId="0" applyAlignment="1" applyBorder="1" applyFont="1" applyNumberFormat="1">
      <alignment vertical="center"/>
    </xf>
    <xf borderId="5" fillId="0" fontId="5" numFmtId="0" xfId="0" applyAlignment="1" applyBorder="1" applyFont="1">
      <alignment vertical="center"/>
    </xf>
    <xf borderId="5" fillId="9" fontId="5" numFmtId="9" xfId="0" applyAlignment="1" applyBorder="1" applyFont="1" applyNumberFormat="1">
      <alignment vertical="center"/>
    </xf>
    <xf borderId="2" fillId="0" fontId="3" numFmtId="0" xfId="0" applyAlignment="1" applyBorder="1" applyFont="1">
      <alignment vertical="center"/>
    </xf>
    <xf borderId="7" fillId="0" fontId="3" numFmtId="0" xfId="0" applyAlignment="1" applyBorder="1" applyFont="1">
      <alignment vertical="center"/>
    </xf>
    <xf borderId="7" fillId="0" fontId="3" numFmtId="164" xfId="0" applyAlignment="1" applyBorder="1" applyFont="1" applyNumberFormat="1">
      <alignment vertical="center"/>
    </xf>
    <xf borderId="4" fillId="9" fontId="5" numFmtId="3" xfId="0" applyAlignment="1" applyBorder="1" applyFont="1" applyNumberFormat="1">
      <alignment vertical="center"/>
    </xf>
    <xf borderId="5" fillId="0" fontId="5" numFmtId="164" xfId="0" applyAlignment="1" applyBorder="1" applyFont="1" applyNumberFormat="1">
      <alignment vertical="center"/>
    </xf>
    <xf borderId="2" fillId="0" fontId="5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10" fillId="0" fontId="3" numFmtId="164" xfId="0" applyAlignment="1" applyBorder="1" applyFont="1" applyNumberFormat="1">
      <alignment vertical="center"/>
    </xf>
    <xf borderId="6" fillId="0" fontId="9" numFmtId="0" xfId="0" applyAlignment="1" applyBorder="1" applyFont="1">
      <alignment shrinkToFit="0" vertical="bottom" wrapText="1"/>
    </xf>
    <xf borderId="0" fillId="0" fontId="10" numFmtId="0" xfId="0" applyAlignment="1" applyFont="1">
      <alignment vertical="center"/>
    </xf>
  </cellXfs>
  <cellStyles count="1">
    <cellStyle xfId="0" name="Normal" builtinId="0"/>
  </cellStyles>
  <dxfs count="2">
    <dxf>
      <font>
        <color rgb="FF38761D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019425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2.88"/>
    <col customWidth="1" min="2" max="2" width="26.88"/>
    <col customWidth="1" min="3" max="3" width="4.75"/>
    <col customWidth="1" min="4" max="4" width="32.38"/>
    <col customWidth="1" min="5" max="5" width="24.0"/>
  </cols>
  <sheetData>
    <row r="1" ht="39.0" customHeight="1">
      <c r="A1" s="1"/>
    </row>
    <row r="2" ht="29.25" customHeight="1">
      <c r="A2" s="2" t="s">
        <v>0</v>
      </c>
    </row>
    <row r="3" ht="23.25" customHeight="1">
      <c r="A3" s="3" t="s">
        <v>1</v>
      </c>
      <c r="B3" s="4"/>
      <c r="C3" s="4"/>
      <c r="D3" s="4"/>
      <c r="E3" s="5"/>
    </row>
    <row r="4" ht="45.0" customHeight="1">
      <c r="A4" s="6" t="s">
        <v>2</v>
      </c>
      <c r="B4" s="5"/>
      <c r="C4" s="7"/>
    </row>
    <row r="5" ht="15.75" customHeight="1">
      <c r="A5" s="8" t="s">
        <v>3</v>
      </c>
      <c r="B5" s="9">
        <f>B4/2/4</f>
        <v>0</v>
      </c>
    </row>
    <row r="6" ht="15.75" customHeight="1">
      <c r="A6" s="8" t="s">
        <v>4</v>
      </c>
      <c r="B6" s="9">
        <f>B4/2/4</f>
        <v>0</v>
      </c>
    </row>
    <row r="7" ht="8.25" customHeight="1">
      <c r="A7" s="7"/>
    </row>
    <row r="8" ht="27.75" customHeight="1">
      <c r="A8" s="3" t="s">
        <v>5</v>
      </c>
      <c r="B8" s="4"/>
      <c r="C8" s="4"/>
      <c r="D8" s="4"/>
      <c r="E8" s="5"/>
    </row>
    <row r="9" ht="21.0" customHeight="1">
      <c r="A9" s="10" t="s">
        <v>6</v>
      </c>
      <c r="B9" s="5"/>
      <c r="C9" s="11"/>
      <c r="D9" s="10" t="s">
        <v>7</v>
      </c>
      <c r="E9" s="5"/>
    </row>
    <row r="10" ht="31.5" customHeight="1">
      <c r="A10" s="12" t="s">
        <v>8</v>
      </c>
      <c r="B10" s="5"/>
      <c r="D10" s="13" t="s">
        <v>9</v>
      </c>
      <c r="E10" s="14">
        <f t="shared" ref="E10:E11" si="1">B16</f>
        <v>1</v>
      </c>
    </row>
    <row r="11" ht="31.5" customHeight="1">
      <c r="A11" s="8" t="s">
        <v>10</v>
      </c>
      <c r="B11" s="15">
        <v>0.8</v>
      </c>
      <c r="D11" s="13" t="s">
        <v>11</v>
      </c>
      <c r="E11" s="16">
        <f t="shared" si="1"/>
        <v>0</v>
      </c>
    </row>
    <row r="12" ht="31.5" customHeight="1">
      <c r="A12" s="17" t="s">
        <v>12</v>
      </c>
      <c r="B12" s="18">
        <v>0.2</v>
      </c>
      <c r="D12" s="8" t="s">
        <v>13</v>
      </c>
      <c r="E12" s="19"/>
    </row>
    <row r="13" ht="15.75" customHeight="1">
      <c r="A13" s="20"/>
      <c r="B13" s="21"/>
      <c r="D13" s="8" t="s">
        <v>14</v>
      </c>
      <c r="E13" s="22">
        <f>E11*E12</f>
        <v>0</v>
      </c>
    </row>
    <row r="14" ht="21.0" customHeight="1">
      <c r="A14" s="10" t="s">
        <v>15</v>
      </c>
      <c r="B14" s="5"/>
      <c r="D14" s="23" t="s">
        <v>16</v>
      </c>
      <c r="E14" s="19"/>
    </row>
    <row r="15" ht="15.75" customHeight="1">
      <c r="A15" s="24" t="s">
        <v>17</v>
      </c>
      <c r="B15" s="25">
        <v>0.0</v>
      </c>
      <c r="D15" s="26" t="s">
        <v>18</v>
      </c>
      <c r="E15" s="27">
        <f>E13*E14</f>
        <v>0</v>
      </c>
    </row>
    <row r="16" ht="15.75" customHeight="1">
      <c r="A16" s="28" t="s">
        <v>19</v>
      </c>
      <c r="B16" s="29">
        <v>1.0</v>
      </c>
      <c r="D16" s="30" t="s">
        <v>20</v>
      </c>
      <c r="E16" s="31">
        <f>E15-B10</f>
        <v>0</v>
      </c>
    </row>
    <row r="17" ht="15.75" customHeight="1">
      <c r="A17" s="32" t="s">
        <v>21</v>
      </c>
      <c r="B17" s="33">
        <f>B15/B16</f>
        <v>0</v>
      </c>
      <c r="D17" s="34"/>
    </row>
    <row r="18" ht="15.75" customHeight="1">
      <c r="A18" s="35"/>
      <c r="B18" s="4"/>
    </row>
    <row r="19" ht="15.75" customHeight="1">
      <c r="A19" s="36" t="s">
        <v>22</v>
      </c>
      <c r="B19" s="37"/>
    </row>
    <row r="20" ht="15.75" customHeight="1">
      <c r="A20" s="28" t="s">
        <v>23</v>
      </c>
      <c r="B20" s="38"/>
    </row>
    <row r="21" ht="15.75" customHeight="1">
      <c r="A21" s="28" t="s">
        <v>24</v>
      </c>
      <c r="B21" s="22">
        <f>B20-B19+1</f>
        <v>1</v>
      </c>
    </row>
    <row r="22" ht="15.75" customHeight="1">
      <c r="A22" s="28" t="s">
        <v>25</v>
      </c>
      <c r="B22" s="22">
        <f>B17/B21</f>
        <v>0</v>
      </c>
    </row>
    <row r="23" ht="15.75" customHeight="1">
      <c r="A23" s="32" t="s">
        <v>26</v>
      </c>
      <c r="B23" s="39">
        <f>B22*B16</f>
        <v>0</v>
      </c>
    </row>
    <row r="24" ht="15.75" customHeight="1">
      <c r="A24" s="20"/>
      <c r="B24" s="21"/>
    </row>
    <row r="25" ht="15.75" customHeight="1">
      <c r="A25" s="40" t="s">
        <v>27</v>
      </c>
      <c r="B25" s="41"/>
    </row>
    <row r="26" ht="15.75" customHeight="1">
      <c r="A26" s="42" t="s">
        <v>28</v>
      </c>
      <c r="B26" s="43">
        <f>B10*B12</f>
        <v>0</v>
      </c>
    </row>
    <row r="27" ht="15.75" customHeight="1">
      <c r="A27" s="13" t="s">
        <v>29</v>
      </c>
      <c r="B27" s="44">
        <v>0.1</v>
      </c>
    </row>
    <row r="28" ht="15.75" customHeight="1">
      <c r="A28" s="13" t="s">
        <v>30</v>
      </c>
      <c r="B28" s="44">
        <v>0.65</v>
      </c>
    </row>
    <row r="29" ht="15.75" customHeight="1">
      <c r="A29" s="45" t="s">
        <v>31</v>
      </c>
      <c r="B29" s="46">
        <v>0.25</v>
      </c>
    </row>
    <row r="30" ht="15.75" customHeight="1">
      <c r="A30" s="47"/>
      <c r="B30" s="4"/>
    </row>
    <row r="31" ht="15.75" customHeight="1">
      <c r="A31" s="48" t="s">
        <v>32</v>
      </c>
      <c r="B31" s="49">
        <f>B26*B27</f>
        <v>0</v>
      </c>
    </row>
    <row r="32" ht="15.75" customHeight="1">
      <c r="A32" s="13" t="s">
        <v>33</v>
      </c>
      <c r="B32" s="50">
        <v>7.0</v>
      </c>
    </row>
    <row r="33" ht="15.75" customHeight="1">
      <c r="A33" s="45" t="s">
        <v>34</v>
      </c>
      <c r="B33" s="51">
        <f>B31/B32</f>
        <v>0</v>
      </c>
    </row>
    <row r="34" ht="15.75" customHeight="1">
      <c r="A34" s="47"/>
      <c r="B34" s="4"/>
    </row>
    <row r="35" ht="15.75" customHeight="1">
      <c r="A35" s="48" t="s">
        <v>35</v>
      </c>
      <c r="B35" s="49">
        <f>B26*B28</f>
        <v>0</v>
      </c>
    </row>
    <row r="36" ht="15.75" customHeight="1">
      <c r="A36" s="52"/>
      <c r="B36" s="4"/>
    </row>
    <row r="37" ht="15.75" customHeight="1">
      <c r="A37" s="53" t="s">
        <v>36</v>
      </c>
      <c r="B37" s="54">
        <f>B26*B29</f>
        <v>0</v>
      </c>
    </row>
    <row r="38" ht="15.75" customHeight="1">
      <c r="A38" s="55" t="s">
        <v>37</v>
      </c>
      <c r="B38" s="21"/>
    </row>
    <row r="39" ht="15.75" customHeight="1"/>
    <row r="40" ht="15.75" customHeight="1"/>
    <row r="41" ht="15.75" customHeight="1"/>
    <row r="42" ht="15.75" customHeight="1"/>
    <row r="43" ht="8.25" customHeight="1">
      <c r="A43" s="56"/>
    </row>
  </sheetData>
  <mergeCells count="22">
    <mergeCell ref="C9:C42"/>
    <mergeCell ref="D17:E42"/>
    <mergeCell ref="D9:E9"/>
    <mergeCell ref="A36:B36"/>
    <mergeCell ref="A38:B42"/>
    <mergeCell ref="A43:E43"/>
    <mergeCell ref="A9:B9"/>
    <mergeCell ref="A13:B13"/>
    <mergeCell ref="A18:B18"/>
    <mergeCell ref="A24:B24"/>
    <mergeCell ref="A25:B25"/>
    <mergeCell ref="A30:B30"/>
    <mergeCell ref="A34:B34"/>
    <mergeCell ref="A14:B14"/>
    <mergeCell ref="A10:B10"/>
    <mergeCell ref="A2:E2"/>
    <mergeCell ref="A3:E3"/>
    <mergeCell ref="C4:E6"/>
    <mergeCell ref="A7:E7"/>
    <mergeCell ref="A8:E8"/>
    <mergeCell ref="A1:E1"/>
    <mergeCell ref="A4:B4"/>
  </mergeCells>
  <conditionalFormatting sqref="E16">
    <cfRule type="cellIs" dxfId="0" priority="1" operator="greaterThan">
      <formula>0</formula>
    </cfRule>
  </conditionalFormatting>
  <conditionalFormatting sqref="E16">
    <cfRule type="cellIs" dxfId="1" priority="2" operator="lessThan">
      <formula>0</formula>
    </cfRule>
  </conditionalFormatting>
  <drawing r:id="rId1"/>
</worksheet>
</file>