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489\Desktop\"/>
    </mc:Choice>
  </mc:AlternateContent>
  <xr:revisionPtr revIDLastSave="0" documentId="13_ncr:1_{63411F32-DEAA-4C8F-B2BC-F25808488A2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alça Moletom" sheetId="12" r:id="rId1"/>
  </sheets>
  <definedNames>
    <definedName name="_xlnm.Print_Area" localSheetId="0">'Calça Moletom'!$A:$N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2" l="1"/>
  <c r="F22" i="12"/>
  <c r="G22" i="12"/>
  <c r="H22" i="12"/>
  <c r="I22" i="12"/>
  <c r="J22" i="12"/>
  <c r="K22" i="12"/>
  <c r="L22" i="12"/>
  <c r="D22" i="12"/>
  <c r="C22" i="12" l="1"/>
  <c r="M6" i="12" l="1"/>
  <c r="M12" i="12" l="1"/>
  <c r="M22" i="12"/>
  <c r="M10" i="12"/>
  <c r="M8" i="12"/>
  <c r="M11" i="12"/>
  <c r="M13" i="12" s="1"/>
  <c r="M15" i="12" s="1"/>
  <c r="M9" i="12"/>
  <c r="M26" i="12" l="1"/>
  <c r="M14" i="12"/>
  <c r="M28" i="12" l="1"/>
  <c r="M32" i="12"/>
  <c r="M34" i="12" s="1"/>
  <c r="M36" i="12" s="1"/>
  <c r="M38" i="12" s="1"/>
  <c r="M40" i="12" s="1"/>
</calcChain>
</file>

<file path=xl/sharedStrings.xml><?xml version="1.0" encoding="utf-8"?>
<sst xmlns="http://schemas.openxmlformats.org/spreadsheetml/2006/main" count="37" uniqueCount="22">
  <si>
    <t>TOTAL</t>
  </si>
  <si>
    <t>SKU</t>
  </si>
  <si>
    <t>PRODUTO</t>
  </si>
  <si>
    <t xml:space="preserve">DESCRIÇÃO </t>
  </si>
  <si>
    <t>IMAGEM</t>
  </si>
  <si>
    <t>QTD</t>
  </si>
  <si>
    <t>TECIDO / COR</t>
  </si>
  <si>
    <t>PRODUÇÃO TOTAL</t>
  </si>
  <si>
    <t>PRODUÇÃO BERMUDA JEANS E SARJA ALFA - DROP 4 / 2020</t>
  </si>
  <si>
    <t>ETIQUETA CÓS INTERNO</t>
  </si>
  <si>
    <t>ETIQUETA CLIPS PRETA</t>
  </si>
  <si>
    <t>ETIQUETA EMBUTIDA PRETA</t>
  </si>
  <si>
    <t>ETIQUETA FITA PEQUENA</t>
  </si>
  <si>
    <t>BOTÃO COBRE</t>
  </si>
  <si>
    <t>LACRE ALFA</t>
  </si>
  <si>
    <t>TAG ALFA</t>
  </si>
  <si>
    <t>X</t>
  </si>
  <si>
    <t>JEANS LAREDO</t>
  </si>
  <si>
    <t>AL15648O</t>
  </si>
  <si>
    <t>BERMUDA ALFA JEANS DELAVÊ</t>
  </si>
  <si>
    <t>AVIAMENTOS TOTAL</t>
  </si>
  <si>
    <t>ETIQUETA CÓS EXTERNO 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</si>
</sst>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1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468965</xdr:colOff>
      <xdr:row>27</xdr:row>
      <xdr:rowOff>21703</xdr:rowOff>
    </xdr:from>
    <xdr:to>
      <xdr:col>11</xdr:col>
      <xdr:colOff>81594</xdr:colOff>
      <xdr:row>28</xdr:row>
      <xdr:rowOff>367746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7617" y="14615660"/>
          <a:ext cx="639673" cy="727043"/>
        </a:xfrm>
        <a:prstGeom prst="rect">
          <a:avLst/>
        </a:prstGeom>
      </xdr:spPr>
    </xdr:pic>
    <xdr:clientData/>
  </xdr:twoCellAnchor>
  <xdr:twoCellAnchor editAs="oneCell">
    <xdr:from>
      <xdr:col>9</xdr:col>
      <xdr:colOff>53009</xdr:colOff>
      <xdr:row>31</xdr:row>
      <xdr:rowOff>303988</xdr:rowOff>
    </xdr:from>
    <xdr:to>
      <xdr:col>11</xdr:col>
      <xdr:colOff>446893</xdr:colOff>
      <xdr:row>32</xdr:row>
      <xdr:rowOff>102710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02264" y="15801342"/>
          <a:ext cx="179722" cy="1420928"/>
        </a:xfrm>
        <a:prstGeom prst="rect">
          <a:avLst/>
        </a:prstGeom>
      </xdr:spPr>
    </xdr:pic>
    <xdr:clientData/>
  </xdr:twoCellAnchor>
  <xdr:twoCellAnchor editAs="oneCell">
    <xdr:from>
      <xdr:col>9</xdr:col>
      <xdr:colOff>106777</xdr:colOff>
      <xdr:row>25</xdr:row>
      <xdr:rowOff>218659</xdr:rowOff>
    </xdr:from>
    <xdr:to>
      <xdr:col>11</xdr:col>
      <xdr:colOff>428440</xdr:colOff>
      <xdr:row>26</xdr:row>
      <xdr:rowOff>193811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5429" y="14050616"/>
          <a:ext cx="1348707" cy="356152"/>
        </a:xfrm>
        <a:prstGeom prst="rect">
          <a:avLst/>
        </a:prstGeom>
      </xdr:spPr>
    </xdr:pic>
    <xdr:clientData/>
  </xdr:twoCellAnchor>
  <xdr:twoCellAnchor editAs="oneCell">
    <xdr:from>
      <xdr:col>9</xdr:col>
      <xdr:colOff>434015</xdr:colOff>
      <xdr:row>37</xdr:row>
      <xdr:rowOff>276640</xdr:rowOff>
    </xdr:from>
    <xdr:to>
      <xdr:col>11</xdr:col>
      <xdr:colOff>159728</xdr:colOff>
      <xdr:row>38</xdr:row>
      <xdr:rowOff>94420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5058" y="20395097"/>
          <a:ext cx="752757" cy="198780"/>
        </a:xfrm>
        <a:prstGeom prst="rect">
          <a:avLst/>
        </a:prstGeom>
      </xdr:spPr>
    </xdr:pic>
    <xdr:clientData/>
  </xdr:twoCellAnchor>
  <xdr:twoCellAnchor editAs="oneCell">
    <xdr:from>
      <xdr:col>9</xdr:col>
      <xdr:colOff>368663</xdr:colOff>
      <xdr:row>35</xdr:row>
      <xdr:rowOff>37354</xdr:rowOff>
    </xdr:from>
    <xdr:to>
      <xdr:col>11</xdr:col>
      <xdr:colOff>168967</xdr:colOff>
      <xdr:row>36</xdr:row>
      <xdr:rowOff>355927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706" y="19393811"/>
          <a:ext cx="827348" cy="699573"/>
        </a:xfrm>
        <a:prstGeom prst="rect">
          <a:avLst/>
        </a:prstGeom>
      </xdr:spPr>
    </xdr:pic>
    <xdr:clientData/>
  </xdr:twoCellAnchor>
  <xdr:twoCellAnchor editAs="oneCell">
    <xdr:from>
      <xdr:col>9</xdr:col>
      <xdr:colOff>104287</xdr:colOff>
      <xdr:row>39</xdr:row>
      <xdr:rowOff>76331</xdr:rowOff>
    </xdr:from>
    <xdr:to>
      <xdr:col>11</xdr:col>
      <xdr:colOff>416748</xdr:colOff>
      <xdr:row>40</xdr:row>
      <xdr:rowOff>284920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40288" y="20581830"/>
          <a:ext cx="589589" cy="1339505"/>
        </a:xfrm>
        <a:prstGeom prst="rect">
          <a:avLst/>
        </a:prstGeom>
      </xdr:spPr>
    </xdr:pic>
    <xdr:clientData/>
  </xdr:twoCellAnchor>
  <xdr:twoCellAnchor editAs="oneCell">
    <xdr:from>
      <xdr:col>9</xdr:col>
      <xdr:colOff>215857</xdr:colOff>
      <xdr:row>33</xdr:row>
      <xdr:rowOff>8789</xdr:rowOff>
    </xdr:from>
    <xdr:to>
      <xdr:col>11</xdr:col>
      <xdr:colOff>367748</xdr:colOff>
      <xdr:row>34</xdr:row>
      <xdr:rowOff>380061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6900" y="18603246"/>
          <a:ext cx="1178935" cy="752272"/>
        </a:xfrm>
        <a:prstGeom prst="rect">
          <a:avLst/>
        </a:prstGeom>
      </xdr:spPr>
    </xdr:pic>
    <xdr:clientData/>
  </xdr:twoCellAnchor>
  <xdr:twoCellAnchor editAs="oneCell">
    <xdr:from>
      <xdr:col>9</xdr:col>
      <xdr:colOff>397568</xdr:colOff>
      <xdr:row>29</xdr:row>
      <xdr:rowOff>33132</xdr:rowOff>
    </xdr:from>
    <xdr:to>
      <xdr:col>11</xdr:col>
      <xdr:colOff>160905</xdr:colOff>
      <xdr:row>30</xdr:row>
      <xdr:rowOff>354132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6220" y="21294589"/>
          <a:ext cx="790381" cy="70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200025</xdr:rowOff>
    </xdr:from>
    <xdr:to>
      <xdr:col>1</xdr:col>
      <xdr:colOff>5117319</xdr:colOff>
      <xdr:row>13</xdr:row>
      <xdr:rowOff>247650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8E305B-1EFC-45E1-B6D9-7320F2CC1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657350"/>
          <a:ext cx="5041119" cy="2333625"/>
        </a:xfrm>
        <a:prstGeom prst="rect">
          <a:avLst/>
        </a:prstGeom>
      </xdr:spPr>
    </xdr:pic>
    <xdr:clientData/>
  </xdr:twoCellAnchor>
  <xdr:twoCellAnchor editAs="oneCell">
    <xdr:from>
      <xdr:col>4</xdr:col>
      <xdr:colOff>404850</xdr:colOff>
      <xdr:row>9</xdr:row>
      <xdr:rowOff>38175</xdr:rowOff>
    </xdr:from>
    <xdr:to>
      <xdr:col>6</xdr:col>
      <xdr:colOff>38100</xdr:colOff>
      <xdr:row>10</xdr:row>
      <xdr:rowOff>319125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70B4FE52-8718-4A52-A1BF-04FACF331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7550" y="2257500"/>
          <a:ext cx="661950" cy="6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364349</xdr:colOff>
      <xdr:row>11</xdr:row>
      <xdr:rowOff>26249</xdr:rowOff>
    </xdr:from>
    <xdr:to>
      <xdr:col>6</xdr:col>
      <xdr:colOff>47624</xdr:colOff>
      <xdr:row>12</xdr:row>
      <xdr:rowOff>357224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55DE2553-0D1B-4D49-9187-B9058D7D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049" y="3007574"/>
          <a:ext cx="711975" cy="71197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7</xdr:row>
      <xdr:rowOff>180975</xdr:rowOff>
    </xdr:from>
    <xdr:to>
      <xdr:col>6</xdr:col>
      <xdr:colOff>46375</xdr:colOff>
      <xdr:row>8</xdr:row>
      <xdr:rowOff>166725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A3E9E9FD-E926-4571-89D9-B40C1AE9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638300"/>
          <a:ext cx="655975" cy="3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showGridLines="0" tabSelected="1" zoomScaleNormal="100" workbookViewId="0">
      <selection activeCell="Q8" sqref="Q8"/>
    </sheetView>
  </sheetViews>
  <sheetFormatPr defaultRowHeight="15" x14ac:dyDescent="0.25"/>
  <cols>
    <col min="1" max="1" width="2.7109375" customWidth="1"/>
    <col min="2" max="2" width="77.28515625" customWidth="1"/>
    <col min="3" max="12" width="7.7109375" customWidth="1"/>
    <col min="13" max="13" width="6.7109375" customWidth="1"/>
    <col min="14" max="14" width="2.85546875" customWidth="1"/>
  </cols>
  <sheetData>
    <row r="1" spans="1:14" s="14" customFormat="1" ht="30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9.9499999999999993" customHeight="1" x14ac:dyDescent="0.25"/>
    <row r="3" spans="1:14" x14ac:dyDescent="0.25">
      <c r="B3" s="6" t="s">
        <v>1</v>
      </c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 x14ac:dyDescent="0.25">
      <c r="B4" s="1" t="s">
        <v>18</v>
      </c>
      <c r="C4" s="36" t="s">
        <v>19</v>
      </c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x14ac:dyDescent="0.25">
      <c r="B5" s="6" t="s">
        <v>6</v>
      </c>
      <c r="C5" s="3">
        <v>36</v>
      </c>
      <c r="D5" s="3">
        <v>38</v>
      </c>
      <c r="E5" s="3">
        <v>40</v>
      </c>
      <c r="F5" s="3">
        <v>42</v>
      </c>
      <c r="G5" s="3">
        <v>44</v>
      </c>
      <c r="H5" s="3">
        <v>46</v>
      </c>
      <c r="I5" s="3">
        <v>48</v>
      </c>
      <c r="J5" s="3">
        <v>50</v>
      </c>
      <c r="K5" s="3">
        <v>52</v>
      </c>
      <c r="L5" s="3">
        <v>54</v>
      </c>
      <c r="M5" s="3" t="s">
        <v>0</v>
      </c>
    </row>
    <row r="6" spans="1:14" x14ac:dyDescent="0.25">
      <c r="B6" s="18" t="s">
        <v>17</v>
      </c>
      <c r="C6" s="5" t="s">
        <v>16</v>
      </c>
      <c r="D6" s="5">
        <v>10</v>
      </c>
      <c r="E6" s="5">
        <v>20</v>
      </c>
      <c r="F6" s="5">
        <v>25</v>
      </c>
      <c r="G6" s="5">
        <v>20</v>
      </c>
      <c r="H6" s="5">
        <v>10</v>
      </c>
      <c r="I6" s="5">
        <v>10</v>
      </c>
      <c r="J6" s="5">
        <v>10</v>
      </c>
      <c r="K6" s="5">
        <v>10</v>
      </c>
      <c r="L6" s="5">
        <v>10</v>
      </c>
      <c r="M6" s="7">
        <f>SUM(C6:L6)</f>
        <v>125</v>
      </c>
    </row>
    <row r="7" spans="1:14" x14ac:dyDescent="0.25">
      <c r="B7" s="39"/>
      <c r="C7" s="31" t="s">
        <v>3</v>
      </c>
      <c r="D7" s="31"/>
      <c r="E7" s="32" t="s">
        <v>4</v>
      </c>
      <c r="F7" s="33"/>
      <c r="G7" s="34"/>
      <c r="H7" s="31" t="s">
        <v>3</v>
      </c>
      <c r="I7" s="31"/>
      <c r="J7" s="32" t="s">
        <v>4</v>
      </c>
      <c r="K7" s="33"/>
      <c r="L7" s="34"/>
      <c r="M7" s="4" t="s">
        <v>5</v>
      </c>
    </row>
    <row r="8" spans="1:14" ht="30" customHeight="1" x14ac:dyDescent="0.25">
      <c r="B8" s="39"/>
      <c r="C8" s="22" t="s">
        <v>21</v>
      </c>
      <c r="D8" s="22"/>
      <c r="E8" s="22"/>
      <c r="F8" s="22"/>
      <c r="G8" s="22"/>
      <c r="H8" s="22" t="s">
        <v>9</v>
      </c>
      <c r="I8" s="22"/>
      <c r="J8" s="22"/>
      <c r="K8" s="22"/>
      <c r="L8" s="22"/>
      <c r="M8" s="2">
        <f>M6</f>
        <v>125</v>
      </c>
    </row>
    <row r="9" spans="1:14" ht="30" customHeight="1" x14ac:dyDescent="0.25">
      <c r="B9" s="39"/>
      <c r="C9" s="22"/>
      <c r="D9" s="22"/>
      <c r="E9" s="22"/>
      <c r="F9" s="22"/>
      <c r="G9" s="22"/>
      <c r="H9" s="22"/>
      <c r="I9" s="22"/>
      <c r="J9" s="22"/>
      <c r="K9" s="22"/>
      <c r="L9" s="22"/>
      <c r="M9" s="2">
        <f>M6</f>
        <v>125</v>
      </c>
    </row>
    <row r="10" spans="1:14" ht="30" customHeight="1" x14ac:dyDescent="0.25">
      <c r="B10" s="39"/>
      <c r="C10" s="22" t="s">
        <v>10</v>
      </c>
      <c r="D10" s="22"/>
      <c r="E10" s="22"/>
      <c r="F10" s="22"/>
      <c r="G10" s="22"/>
      <c r="H10" s="22" t="s">
        <v>11</v>
      </c>
      <c r="I10" s="22"/>
      <c r="J10" s="22"/>
      <c r="K10" s="22"/>
      <c r="L10" s="22"/>
      <c r="M10" s="2">
        <f>M6</f>
        <v>125</v>
      </c>
    </row>
    <row r="11" spans="1:14" ht="30" customHeight="1" x14ac:dyDescent="0.25">
      <c r="B11" s="3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">
        <f>M6</f>
        <v>125</v>
      </c>
    </row>
    <row r="12" spans="1:14" ht="30" customHeight="1" x14ac:dyDescent="0.25">
      <c r="B12" s="39"/>
      <c r="C12" s="26" t="s">
        <v>12</v>
      </c>
      <c r="D12" s="27"/>
      <c r="E12" s="26"/>
      <c r="F12" s="40"/>
      <c r="G12" s="27"/>
      <c r="H12" s="26" t="s">
        <v>13</v>
      </c>
      <c r="I12" s="27"/>
      <c r="J12" s="26"/>
      <c r="K12" s="40"/>
      <c r="L12" s="27"/>
      <c r="M12" s="2">
        <f>M6</f>
        <v>125</v>
      </c>
    </row>
    <row r="13" spans="1:14" ht="30" customHeight="1" x14ac:dyDescent="0.25">
      <c r="B13" s="39"/>
      <c r="C13" s="28"/>
      <c r="D13" s="29"/>
      <c r="E13" s="28"/>
      <c r="F13" s="41"/>
      <c r="G13" s="29"/>
      <c r="H13" s="28"/>
      <c r="I13" s="29"/>
      <c r="J13" s="28"/>
      <c r="K13" s="41"/>
      <c r="L13" s="29"/>
      <c r="M13" s="2">
        <f>M11</f>
        <v>125</v>
      </c>
    </row>
    <row r="14" spans="1:14" ht="30" customHeight="1" x14ac:dyDescent="0.25">
      <c r="B14" s="39"/>
      <c r="C14" s="26" t="s">
        <v>15</v>
      </c>
      <c r="D14" s="27"/>
      <c r="E14" s="26"/>
      <c r="F14" s="40"/>
      <c r="G14" s="27"/>
      <c r="H14" s="26" t="s">
        <v>14</v>
      </c>
      <c r="I14" s="27"/>
      <c r="J14" s="26"/>
      <c r="K14" s="40"/>
      <c r="L14" s="27"/>
      <c r="M14" s="2">
        <f>M8</f>
        <v>125</v>
      </c>
    </row>
    <row r="15" spans="1:14" ht="30" customHeight="1" x14ac:dyDescent="0.25">
      <c r="B15" s="39"/>
      <c r="C15" s="28"/>
      <c r="D15" s="29"/>
      <c r="E15" s="28"/>
      <c r="F15" s="41"/>
      <c r="G15" s="29"/>
      <c r="H15" s="28"/>
      <c r="I15" s="29"/>
      <c r="J15" s="28"/>
      <c r="K15" s="41"/>
      <c r="L15" s="29"/>
      <c r="M15" s="2">
        <f>M13</f>
        <v>125</v>
      </c>
    </row>
    <row r="16" spans="1:14" ht="9.9499999999999993" customHeight="1" x14ac:dyDescent="0.25"/>
    <row r="17" spans="1:15" ht="30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18" spans="1:15" s="14" customFormat="1" ht="30" customHeight="1" x14ac:dyDescent="0.25">
      <c r="A18" s="30" t="s">
        <v>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20" spans="1:15" x14ac:dyDescent="0.25">
      <c r="C20" s="42" t="s">
        <v>7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5" x14ac:dyDescent="0.25">
      <c r="C21" s="8">
        <v>36</v>
      </c>
      <c r="D21" s="8">
        <v>38</v>
      </c>
      <c r="E21" s="8">
        <v>40</v>
      </c>
      <c r="F21" s="8">
        <v>42</v>
      </c>
      <c r="G21" s="10">
        <v>44</v>
      </c>
      <c r="H21" s="8">
        <v>46</v>
      </c>
      <c r="I21" s="8">
        <v>48</v>
      </c>
      <c r="J21" s="13">
        <v>50</v>
      </c>
      <c r="K21" s="13">
        <v>52</v>
      </c>
      <c r="L21" s="13">
        <v>54</v>
      </c>
      <c r="M21" s="12" t="s">
        <v>0</v>
      </c>
    </row>
    <row r="22" spans="1:15" x14ac:dyDescent="0.25">
      <c r="C22" s="9" t="str">
        <f>C6</f>
        <v>X</v>
      </c>
      <c r="D22" s="9">
        <f>D6</f>
        <v>10</v>
      </c>
      <c r="E22" s="9">
        <f t="shared" ref="E22:L22" si="0">E6</f>
        <v>20</v>
      </c>
      <c r="F22" s="9">
        <f t="shared" si="0"/>
        <v>25</v>
      </c>
      <c r="G22" s="9">
        <f t="shared" si="0"/>
        <v>20</v>
      </c>
      <c r="H22" s="9">
        <f t="shared" si="0"/>
        <v>10</v>
      </c>
      <c r="I22" s="9">
        <f t="shared" si="0"/>
        <v>10</v>
      </c>
      <c r="J22" s="9">
        <f t="shared" si="0"/>
        <v>10</v>
      </c>
      <c r="K22" s="9">
        <f t="shared" si="0"/>
        <v>10</v>
      </c>
      <c r="L22" s="9">
        <f t="shared" si="0"/>
        <v>10</v>
      </c>
      <c r="M22" s="11">
        <f>SUM(C22:L22)</f>
        <v>125</v>
      </c>
    </row>
    <row r="23" spans="1:15" x14ac:dyDescent="0.25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5">
      <c r="C24" s="19"/>
      <c r="D24" s="19"/>
      <c r="E24" s="19"/>
      <c r="F24" s="19"/>
      <c r="G24" s="19"/>
      <c r="H24" s="23" t="s">
        <v>20</v>
      </c>
      <c r="I24" s="24"/>
      <c r="J24" s="24"/>
      <c r="K24" s="24"/>
      <c r="L24" s="24"/>
      <c r="M24" s="25"/>
    </row>
    <row r="25" spans="1:15" x14ac:dyDescent="0.25">
      <c r="H25" s="31" t="s">
        <v>3</v>
      </c>
      <c r="I25" s="31"/>
      <c r="J25" s="32" t="s">
        <v>4</v>
      </c>
      <c r="K25" s="33"/>
      <c r="L25" s="34"/>
      <c r="M25" s="4" t="s">
        <v>5</v>
      </c>
    </row>
    <row r="26" spans="1:15" ht="30" customHeight="1" x14ac:dyDescent="0.25">
      <c r="H26" s="22" t="s">
        <v>9</v>
      </c>
      <c r="I26" s="22"/>
      <c r="J26" s="22"/>
      <c r="K26" s="22"/>
      <c r="L26" s="22"/>
      <c r="M26" s="20">
        <f>M22</f>
        <v>125</v>
      </c>
    </row>
    <row r="27" spans="1:15" ht="30" customHeight="1" x14ac:dyDescent="0.25">
      <c r="H27" s="22"/>
      <c r="I27" s="22"/>
      <c r="J27" s="22"/>
      <c r="K27" s="22"/>
      <c r="L27" s="22"/>
      <c r="M27" s="21"/>
    </row>
    <row r="28" spans="1:15" ht="30" customHeight="1" x14ac:dyDescent="0.25">
      <c r="H28" s="22" t="s">
        <v>11</v>
      </c>
      <c r="I28" s="22"/>
      <c r="J28" s="22"/>
      <c r="K28" s="22"/>
      <c r="L28" s="22"/>
      <c r="M28" s="20">
        <f>M26</f>
        <v>125</v>
      </c>
    </row>
    <row r="29" spans="1:15" ht="30" customHeight="1" x14ac:dyDescent="0.25">
      <c r="H29" s="22"/>
      <c r="I29" s="22"/>
      <c r="J29" s="22"/>
      <c r="K29" s="22"/>
      <c r="L29" s="22"/>
      <c r="M29" s="21"/>
    </row>
    <row r="30" spans="1:15" ht="30" customHeight="1" x14ac:dyDescent="0.25">
      <c r="H30" s="22" t="s">
        <v>13</v>
      </c>
      <c r="I30" s="22"/>
      <c r="J30" s="22"/>
      <c r="K30" s="22"/>
      <c r="L30" s="22"/>
      <c r="M30" s="20">
        <v>186</v>
      </c>
    </row>
    <row r="31" spans="1:15" ht="30" customHeight="1" x14ac:dyDescent="0.25">
      <c r="H31" s="22"/>
      <c r="I31" s="22"/>
      <c r="J31" s="22"/>
      <c r="K31" s="22"/>
      <c r="L31" s="22"/>
      <c r="M31" s="21"/>
    </row>
    <row r="32" spans="1:15" ht="30" customHeight="1" x14ac:dyDescent="0.25">
      <c r="H32" s="22" t="s">
        <v>14</v>
      </c>
      <c r="I32" s="22"/>
      <c r="J32" s="22"/>
      <c r="K32" s="22"/>
      <c r="L32" s="22"/>
      <c r="M32" s="20">
        <f>M26</f>
        <v>125</v>
      </c>
    </row>
    <row r="33" spans="8:13" ht="30" customHeight="1" x14ac:dyDescent="0.25">
      <c r="H33" s="22"/>
      <c r="I33" s="22"/>
      <c r="J33" s="22"/>
      <c r="K33" s="22"/>
      <c r="L33" s="22"/>
      <c r="M33" s="21"/>
    </row>
    <row r="34" spans="8:13" ht="30" customHeight="1" x14ac:dyDescent="0.25">
      <c r="H34" s="22" t="s">
        <v>21</v>
      </c>
      <c r="I34" s="22"/>
      <c r="J34" s="22"/>
      <c r="K34" s="22"/>
      <c r="L34" s="22"/>
      <c r="M34" s="20">
        <f>M32</f>
        <v>125</v>
      </c>
    </row>
    <row r="35" spans="8:13" ht="30" customHeight="1" x14ac:dyDescent="0.25">
      <c r="H35" s="22"/>
      <c r="I35" s="22"/>
      <c r="J35" s="22"/>
      <c r="K35" s="22"/>
      <c r="L35" s="22"/>
      <c r="M35" s="21"/>
    </row>
    <row r="36" spans="8:13" ht="30" customHeight="1" x14ac:dyDescent="0.25">
      <c r="H36" s="22" t="s">
        <v>10</v>
      </c>
      <c r="I36" s="22"/>
      <c r="J36" s="22"/>
      <c r="K36" s="22"/>
      <c r="L36" s="22"/>
      <c r="M36" s="20">
        <f>M34</f>
        <v>125</v>
      </c>
    </row>
    <row r="37" spans="8:13" ht="30" customHeight="1" x14ac:dyDescent="0.25">
      <c r="H37" s="22"/>
      <c r="I37" s="22"/>
      <c r="J37" s="22"/>
      <c r="K37" s="22"/>
      <c r="L37" s="22"/>
      <c r="M37" s="21"/>
    </row>
    <row r="38" spans="8:13" ht="30" customHeight="1" x14ac:dyDescent="0.25">
      <c r="H38" s="22" t="s">
        <v>12</v>
      </c>
      <c r="I38" s="22"/>
      <c r="J38" s="22"/>
      <c r="K38" s="22"/>
      <c r="L38" s="22"/>
      <c r="M38" s="20">
        <f>M36</f>
        <v>125</v>
      </c>
    </row>
    <row r="39" spans="8:13" ht="30" customHeight="1" x14ac:dyDescent="0.25">
      <c r="H39" s="22"/>
      <c r="I39" s="22"/>
      <c r="J39" s="22"/>
      <c r="K39" s="22"/>
      <c r="L39" s="22"/>
      <c r="M39" s="21"/>
    </row>
    <row r="40" spans="8:13" ht="30" customHeight="1" x14ac:dyDescent="0.25">
      <c r="H40" s="22" t="s">
        <v>15</v>
      </c>
      <c r="I40" s="22"/>
      <c r="J40" s="22"/>
      <c r="K40" s="22"/>
      <c r="L40" s="22"/>
      <c r="M40" s="20">
        <f>M38</f>
        <v>125</v>
      </c>
    </row>
    <row r="41" spans="8:13" ht="30" customHeight="1" x14ac:dyDescent="0.25">
      <c r="H41" s="22"/>
      <c r="I41" s="22"/>
      <c r="J41" s="22"/>
      <c r="K41" s="22"/>
      <c r="L41" s="22"/>
      <c r="M41" s="21"/>
    </row>
  </sheetData>
  <mergeCells count="53">
    <mergeCell ref="C20:M20"/>
    <mergeCell ref="A1:N1"/>
    <mergeCell ref="C7:D7"/>
    <mergeCell ref="H7:I7"/>
    <mergeCell ref="E7:G7"/>
    <mergeCell ref="J7:L7"/>
    <mergeCell ref="C10:D11"/>
    <mergeCell ref="E10:G11"/>
    <mergeCell ref="H10:I11"/>
    <mergeCell ref="J10:L11"/>
    <mergeCell ref="C12:D13"/>
    <mergeCell ref="E12:G13"/>
    <mergeCell ref="H12:I13"/>
    <mergeCell ref="J12:L13"/>
    <mergeCell ref="C3:M3"/>
    <mergeCell ref="C4:M4"/>
    <mergeCell ref="C14:D15"/>
    <mergeCell ref="E14:G15"/>
    <mergeCell ref="H14:I15"/>
    <mergeCell ref="J14:L15"/>
    <mergeCell ref="B7:B15"/>
    <mergeCell ref="C8:D9"/>
    <mergeCell ref="E8:G9"/>
    <mergeCell ref="J8:L9"/>
    <mergeCell ref="H8:I9"/>
    <mergeCell ref="H26:I27"/>
    <mergeCell ref="J26:L27"/>
    <mergeCell ref="H28:I29"/>
    <mergeCell ref="J28:L29"/>
    <mergeCell ref="H24:M24"/>
    <mergeCell ref="A18:N18"/>
    <mergeCell ref="H25:I25"/>
    <mergeCell ref="J25:L25"/>
    <mergeCell ref="H38:I39"/>
    <mergeCell ref="J38:L39"/>
    <mergeCell ref="H40:I41"/>
    <mergeCell ref="J40:L41"/>
    <mergeCell ref="H34:I35"/>
    <mergeCell ref="J34:L35"/>
    <mergeCell ref="H36:I37"/>
    <mergeCell ref="J36:L37"/>
    <mergeCell ref="H32:I33"/>
    <mergeCell ref="J32:L33"/>
    <mergeCell ref="H30:I31"/>
    <mergeCell ref="J30:L31"/>
    <mergeCell ref="M34:M35"/>
    <mergeCell ref="M36:M37"/>
    <mergeCell ref="M38:M39"/>
    <mergeCell ref="M40:M41"/>
    <mergeCell ref="M26:M27"/>
    <mergeCell ref="M28:M29"/>
    <mergeCell ref="M30:M31"/>
    <mergeCell ref="M32:M33"/>
  </mergeCells>
  <conditionalFormatting sqref="C5">
    <cfRule type="cellIs" dxfId="142" priority="477" operator="lessThan">
      <formula>0</formula>
    </cfRule>
  </conditionalFormatting>
  <conditionalFormatting sqref="M8">
    <cfRule type="cellIs" dxfId="141" priority="463" operator="equal">
      <formula>0</formula>
    </cfRule>
    <cfRule type="cellIs" dxfId="140" priority="464" operator="lessThan">
      <formula>0</formula>
    </cfRule>
  </conditionalFormatting>
  <conditionalFormatting sqref="M6 M9:M12">
    <cfRule type="cellIs" dxfId="139" priority="475" operator="equal">
      <formula>0</formula>
    </cfRule>
    <cfRule type="cellIs" dxfId="138" priority="476" operator="lessThan">
      <formula>0</formula>
    </cfRule>
  </conditionalFormatting>
  <conditionalFormatting sqref="M7">
    <cfRule type="cellIs" dxfId="137" priority="472" operator="equal">
      <formula>0</formula>
    </cfRule>
    <cfRule type="cellIs" dxfId="136" priority="473" operator="lessThan">
      <formula>0</formula>
    </cfRule>
  </conditionalFormatting>
  <conditionalFormatting sqref="C7">
    <cfRule type="cellIs" dxfId="135" priority="471" operator="lessThan">
      <formula>0</formula>
    </cfRule>
  </conditionalFormatting>
  <conditionalFormatting sqref="H10">
    <cfRule type="cellIs" dxfId="134" priority="186" operator="lessThan">
      <formula>0</formula>
    </cfRule>
  </conditionalFormatting>
  <conditionalFormatting sqref="C12">
    <cfRule type="cellIs" dxfId="133" priority="185" operator="lessThan">
      <formula>0</formula>
    </cfRule>
  </conditionalFormatting>
  <conditionalFormatting sqref="H12">
    <cfRule type="cellIs" dxfId="132" priority="184" operator="lessThan">
      <formula>0</formula>
    </cfRule>
  </conditionalFormatting>
  <conditionalFormatting sqref="C21">
    <cfRule type="cellIs" dxfId="130" priority="261" operator="lessThan">
      <formula>0</formula>
    </cfRule>
  </conditionalFormatting>
  <conditionalFormatting sqref="E7">
    <cfRule type="cellIs" dxfId="129" priority="192" operator="equal">
      <formula>0</formula>
    </cfRule>
    <cfRule type="cellIs" dxfId="128" priority="193" operator="lessThan">
      <formula>0</formula>
    </cfRule>
  </conditionalFormatting>
  <conditionalFormatting sqref="H7">
    <cfRule type="cellIs" dxfId="127" priority="191" operator="lessThan">
      <formula>0</formula>
    </cfRule>
  </conditionalFormatting>
  <conditionalFormatting sqref="H8">
    <cfRule type="cellIs" dxfId="126" priority="190" operator="lessThan">
      <formula>0</formula>
    </cfRule>
  </conditionalFormatting>
  <conditionalFormatting sqref="J7">
    <cfRule type="cellIs" dxfId="125" priority="188" operator="equal">
      <formula>0</formula>
    </cfRule>
    <cfRule type="cellIs" dxfId="124" priority="189" operator="lessThan">
      <formula>0</formula>
    </cfRule>
  </conditionalFormatting>
  <conditionalFormatting sqref="C10">
    <cfRule type="cellIs" dxfId="123" priority="187" operator="lessThan">
      <formula>0</formula>
    </cfRule>
  </conditionalFormatting>
  <conditionalFormatting sqref="M14">
    <cfRule type="cellIs" dxfId="121" priority="182" operator="equal">
      <formula>0</formula>
    </cfRule>
    <cfRule type="cellIs" dxfId="120" priority="183" operator="lessThan">
      <formula>0</formula>
    </cfRule>
  </conditionalFormatting>
  <conditionalFormatting sqref="C14">
    <cfRule type="cellIs" dxfId="119" priority="179" operator="lessThan">
      <formula>0</formula>
    </cfRule>
  </conditionalFormatting>
  <conditionalFormatting sqref="H14">
    <cfRule type="cellIs" dxfId="118" priority="178" operator="lessThan">
      <formula>0</formula>
    </cfRule>
  </conditionalFormatting>
  <conditionalFormatting sqref="H30">
    <cfRule type="cellIs" dxfId="107" priority="21" operator="lessThan">
      <formula>0</formula>
    </cfRule>
  </conditionalFormatting>
  <conditionalFormatting sqref="M17">
    <cfRule type="cellIs" dxfId="81" priority="99" operator="equal">
      <formula>0</formula>
    </cfRule>
    <cfRule type="cellIs" dxfId="80" priority="100" operator="lessThan">
      <formula>0</formula>
    </cfRule>
  </conditionalFormatting>
  <conditionalFormatting sqref="M26">
    <cfRule type="cellIs" dxfId="48" priority="88" operator="equal">
      <formula>0</formula>
    </cfRule>
    <cfRule type="cellIs" dxfId="47" priority="89" operator="lessThan">
      <formula>0</formula>
    </cfRule>
  </conditionalFormatting>
  <conditionalFormatting sqref="J25">
    <cfRule type="cellIs" dxfId="46" priority="81" operator="equal">
      <formula>0</formula>
    </cfRule>
    <cfRule type="cellIs" dxfId="45" priority="82" operator="lessThan">
      <formula>0</formula>
    </cfRule>
  </conditionalFormatting>
  <conditionalFormatting sqref="M25">
    <cfRule type="cellIs" dxfId="44" priority="93" operator="equal">
      <formula>0</formula>
    </cfRule>
    <cfRule type="cellIs" dxfId="43" priority="94" operator="lessThan">
      <formula>0</formula>
    </cfRule>
  </conditionalFormatting>
  <conditionalFormatting sqref="H25">
    <cfRule type="cellIs" dxfId="42" priority="84" operator="lessThan">
      <formula>0</formula>
    </cfRule>
  </conditionalFormatting>
  <conditionalFormatting sqref="H26">
    <cfRule type="cellIs" dxfId="41" priority="83" operator="lessThan">
      <formula>0</formula>
    </cfRule>
  </conditionalFormatting>
  <conditionalFormatting sqref="H28">
    <cfRule type="cellIs" dxfId="40" priority="79" operator="lessThan">
      <formula>0</formula>
    </cfRule>
  </conditionalFormatting>
  <conditionalFormatting sqref="M13">
    <cfRule type="cellIs" dxfId="39" priority="65" operator="equal">
      <formula>0</formula>
    </cfRule>
    <cfRule type="cellIs" dxfId="38" priority="66" operator="lessThan">
      <formula>0</formula>
    </cfRule>
  </conditionalFormatting>
  <conditionalFormatting sqref="M15">
    <cfRule type="cellIs" dxfId="37" priority="63" operator="equal">
      <formula>0</formula>
    </cfRule>
    <cfRule type="cellIs" dxfId="36" priority="64" operator="lessThan">
      <formula>0</formula>
    </cfRule>
  </conditionalFormatting>
  <conditionalFormatting sqref="H32">
    <cfRule type="cellIs" dxfId="35" priority="71" operator="lessThan">
      <formula>0</formula>
    </cfRule>
  </conditionalFormatting>
  <conditionalFormatting sqref="H40">
    <cfRule type="cellIs" dxfId="22" priority="27" operator="lessThan">
      <formula>0</formula>
    </cfRule>
  </conditionalFormatting>
  <conditionalFormatting sqref="H36">
    <cfRule type="cellIs" dxfId="21" priority="29" operator="lessThan">
      <formula>0</formula>
    </cfRule>
  </conditionalFormatting>
  <conditionalFormatting sqref="H38">
    <cfRule type="cellIs" dxfId="20" priority="28" operator="lessThan">
      <formula>0</formula>
    </cfRule>
  </conditionalFormatting>
  <conditionalFormatting sqref="M32">
    <cfRule type="cellIs" dxfId="19" priority="13" operator="equal">
      <formula>0</formula>
    </cfRule>
    <cfRule type="cellIs" dxfId="18" priority="14" operator="lessThan">
      <formula>0</formula>
    </cfRule>
  </conditionalFormatting>
  <conditionalFormatting sqref="M34">
    <cfRule type="cellIs" dxfId="17" priority="11" operator="equal">
      <formula>0</formula>
    </cfRule>
    <cfRule type="cellIs" dxfId="16" priority="12" operator="lessThan">
      <formula>0</formula>
    </cfRule>
  </conditionalFormatting>
  <conditionalFormatting sqref="M28">
    <cfRule type="cellIs" dxfId="15" priority="19" operator="equal">
      <formula>0</formula>
    </cfRule>
    <cfRule type="cellIs" dxfId="14" priority="20" operator="lessThan">
      <formula>0</formula>
    </cfRule>
  </conditionalFormatting>
  <conditionalFormatting sqref="M30">
    <cfRule type="cellIs" dxfId="11" priority="15" operator="equal">
      <formula>0</formula>
    </cfRule>
    <cfRule type="cellIs" dxfId="10" priority="16" operator="lessThan">
      <formula>0</formula>
    </cfRule>
  </conditionalFormatting>
  <conditionalFormatting sqref="M36">
    <cfRule type="cellIs" dxfId="9" priority="9" operator="equal">
      <formula>0</formula>
    </cfRule>
    <cfRule type="cellIs" dxfId="8" priority="10" operator="lessThan">
      <formula>0</formula>
    </cfRule>
  </conditionalFormatting>
  <conditionalFormatting sqref="M38">
    <cfRule type="cellIs" dxfId="7" priority="7" operator="equal">
      <formula>0</formula>
    </cfRule>
    <cfRule type="cellIs" dxfId="6" priority="8" operator="lessThan">
      <formula>0</formula>
    </cfRule>
  </conditionalFormatting>
  <conditionalFormatting sqref="M40">
    <cfRule type="cellIs" dxfId="5" priority="5" operator="equal">
      <formula>0</formula>
    </cfRule>
    <cfRule type="cellIs" dxfId="4" priority="6" operator="lessThan">
      <formula>0</formula>
    </cfRule>
  </conditionalFormatting>
  <conditionalFormatting sqref="C8">
    <cfRule type="cellIs" dxfId="1" priority="2" operator="lessThan">
      <formula>0</formula>
    </cfRule>
  </conditionalFormatting>
  <conditionalFormatting sqref="H34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Calça Moletom</vt:lpstr>
      <vt:lpstr>'Calça Moletom'!Area_de_impressao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Jesué Tomé</cp:lastModifiedBy>
  <cp:lastPrinted>2020-09-01T21:06:49Z</cp:lastPrinted>
  <dcterms:created xsi:type="dcterms:W3CDTF">2019-11-19T11:51:15Z</dcterms:created>
  <dcterms:modified xsi:type="dcterms:W3CDTF">2020-12-10T19:25:32Z</dcterms:modified>
</cp:coreProperties>
</file>