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izhenriquepugliesivilasboas/Dropbox/Documentos/- COMPANY/Curso Amazon/02 - Curso Wholesale/* Versão 1.0/XX - Bônus/"/>
    </mc:Choice>
  </mc:AlternateContent>
  <xr:revisionPtr revIDLastSave="0" documentId="13_ncr:1_{7AEF6426-4F18-8442-982A-F412B7D59EE6}" xr6:coauthVersionLast="47" xr6:coauthVersionMax="47" xr10:uidLastSave="{00000000-0000-0000-0000-000000000000}"/>
  <bookViews>
    <workbookView xWindow="0" yWindow="500" windowWidth="35840" windowHeight="20340" xr2:uid="{079D65CC-2672-D940-B420-A98B4CA40FA4}"/>
  </bookViews>
  <sheets>
    <sheet name="USA" sheetId="9" r:id="rId1"/>
    <sheet name="UK - VAT Non Registred" sheetId="5" r:id="rId2"/>
    <sheet name="UK - VAT Registred" sheetId="8" r:id="rId3"/>
    <sheet name="UK - VAT Non Registred (VAT Ex)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0" l="1"/>
  <c r="E15" i="10" s="1"/>
  <c r="E25" i="10" s="1"/>
  <c r="E19" i="9"/>
  <c r="E13" i="8"/>
  <c r="E15" i="8" s="1"/>
  <c r="E19" i="5"/>
  <c r="E13" i="5"/>
  <c r="E15" i="5" s="1"/>
  <c r="E27" i="5" l="1"/>
  <c r="E29" i="5" s="1"/>
  <c r="E21" i="8"/>
  <c r="E27" i="8" s="1"/>
  <c r="E23" i="9"/>
  <c r="E21" i="9"/>
  <c r="E31" i="5" l="1"/>
  <c r="E31" i="8"/>
  <c r="E29" i="8"/>
  <c r="E29" i="10"/>
  <c r="E27" i="10"/>
</calcChain>
</file>

<file path=xl/sharedStrings.xml><?xml version="1.0" encoding="utf-8"?>
<sst xmlns="http://schemas.openxmlformats.org/spreadsheetml/2006/main" count="48" uniqueCount="20">
  <si>
    <t>Preço de Compra</t>
  </si>
  <si>
    <t>Preço de Compra (Exc. VAT)</t>
  </si>
  <si>
    <t>Preço de Compra (Inc. VAT)</t>
  </si>
  <si>
    <t>Amazon Fees (Exc. VAT)</t>
  </si>
  <si>
    <t>VAT a Pagar</t>
  </si>
  <si>
    <t>Preço de Venda (Inc. VAT)</t>
  </si>
  <si>
    <t>Lucro Bruto</t>
  </si>
  <si>
    <t>ROI</t>
  </si>
  <si>
    <t>Margem Bruta</t>
  </si>
  <si>
    <t>VAT Pago</t>
  </si>
  <si>
    <t>Amazon Fees</t>
  </si>
  <si>
    <t>Preço de Venda</t>
  </si>
  <si>
    <t>CALCULADORA DE LUCRATIVIDADE</t>
  </si>
  <si>
    <t>Amazon Fees (Inc. VAT)</t>
  </si>
  <si>
    <t xml:space="preserve">VAT = </t>
  </si>
  <si>
    <t>Shipping + Prep Cost (Inc. VAT)</t>
  </si>
  <si>
    <t>Shipping + Prep Cost</t>
  </si>
  <si>
    <t>Elaborado por:</t>
  </si>
  <si>
    <r>
      <rPr>
        <b/>
        <sz val="10"/>
        <color theme="0"/>
        <rFont val="Calibri"/>
        <family val="2"/>
        <scheme val="minor"/>
      </rPr>
      <t xml:space="preserve">PS.: </t>
    </r>
    <r>
      <rPr>
        <sz val="10"/>
        <color theme="0"/>
        <rFont val="Calibri"/>
        <family val="2"/>
        <scheme val="minor"/>
      </rPr>
      <t>Somente use essa planilha caso sua empresa tenha o VAT Excemption na Amazon</t>
    </r>
  </si>
  <si>
    <t>Preço de Venda (Amazon)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</si>
</sst>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£&quot;* #,##0.00_);_(&quot;£&quot;* \(#,##0.00\);_(&quot;£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_-[$£-809]* #,##0.00_-;\-[$£-809]* #,##0.00_-;_-[$£-809]* &quot;-&quot;??_-;_-@_-"/>
    <numFmt numFmtId="166" formatCode="_(* #,##0_);_(* \(#,##0\);_(* &quot;-&quot;??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B0F0"/>
      <name val="Eras Medium ITC"/>
    </font>
    <font>
      <sz val="12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i/>
      <sz val="12"/>
      <color theme="0"/>
      <name val="Eras Medium ITC"/>
    </font>
    <font>
      <i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medium">
        <color rgb="FFFF9902"/>
      </left>
      <right/>
      <top style="medium">
        <color rgb="FFFF9902"/>
      </top>
      <bottom/>
      <diagonal/>
    </border>
    <border>
      <left/>
      <right/>
      <top style="medium">
        <color rgb="FFFF9902"/>
      </top>
      <bottom/>
      <diagonal/>
    </border>
    <border>
      <left/>
      <right style="medium">
        <color rgb="FFFF9902"/>
      </right>
      <top style="medium">
        <color rgb="FFFF9902"/>
      </top>
      <bottom/>
      <diagonal/>
    </border>
    <border>
      <left style="medium">
        <color rgb="FFFF9902"/>
      </left>
      <right/>
      <top/>
      <bottom/>
      <diagonal/>
    </border>
    <border>
      <left/>
      <right style="medium">
        <color rgb="FFFF9902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medium">
        <color rgb="FFFF9902"/>
      </left>
      <right/>
      <top/>
      <bottom style="medium">
        <color rgb="FFFF9902"/>
      </bottom>
      <diagonal/>
    </border>
    <border>
      <left/>
      <right/>
      <top/>
      <bottom style="medium">
        <color rgb="FFFF9902"/>
      </bottom>
      <diagonal/>
    </border>
    <border>
      <left/>
      <right style="medium">
        <color rgb="FFFF9902"/>
      </right>
      <top/>
      <bottom style="medium">
        <color rgb="FFFF990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9" fontId="8" fillId="3" borderId="0" xfId="1" applyFont="1" applyFill="1" applyAlignment="1" applyProtection="1">
      <alignment horizontal="center"/>
      <protection locked="0"/>
    </xf>
    <xf numFmtId="44" fontId="3" fillId="4" borderId="0" xfId="3" applyFont="1" applyFill="1" applyBorder="1" applyProtection="1"/>
    <xf numFmtId="44" fontId="3" fillId="3" borderId="0" xfId="3" applyFont="1" applyFill="1" applyProtection="1">
      <protection locked="0"/>
    </xf>
    <xf numFmtId="164" fontId="3" fillId="3" borderId="0" xfId="3" applyNumberFormat="1" applyFont="1" applyFill="1" applyProtection="1">
      <protection locked="0"/>
    </xf>
    <xf numFmtId="0" fontId="3" fillId="2" borderId="0" xfId="0" applyFont="1" applyFill="1" applyProtection="1"/>
    <xf numFmtId="0" fontId="3" fillId="2" borderId="1" xfId="0" applyFont="1" applyFill="1" applyBorder="1" applyProtection="1"/>
    <xf numFmtId="0" fontId="3" fillId="2" borderId="2" xfId="0" applyFont="1" applyFill="1" applyBorder="1" applyProtection="1"/>
    <xf numFmtId="0" fontId="3" fillId="2" borderId="3" xfId="0" applyFont="1" applyFill="1" applyBorder="1" applyProtection="1"/>
    <xf numFmtId="0" fontId="3" fillId="2" borderId="4" xfId="0" applyFont="1" applyFill="1" applyBorder="1" applyProtection="1"/>
    <xf numFmtId="0" fontId="3" fillId="2" borderId="5" xfId="0" applyFont="1" applyFill="1" applyBorder="1" applyProtection="1"/>
    <xf numFmtId="0" fontId="4" fillId="2" borderId="4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right" vertical="center"/>
    </xf>
    <xf numFmtId="0" fontId="4" fillId="2" borderId="5" xfId="0" applyFont="1" applyFill="1" applyBorder="1" applyAlignment="1" applyProtection="1">
      <alignment horizontal="center" vertical="center"/>
    </xf>
    <xf numFmtId="164" fontId="3" fillId="2" borderId="0" xfId="0" applyNumberFormat="1" applyFont="1" applyFill="1" applyProtection="1"/>
    <xf numFmtId="165" fontId="3" fillId="4" borderId="0" xfId="1" applyNumberFormat="1" applyFont="1" applyFill="1" applyBorder="1" applyProtection="1"/>
    <xf numFmtId="9" fontId="3" fillId="2" borderId="0" xfId="1" applyFont="1" applyFill="1" applyBorder="1" applyProtection="1"/>
    <xf numFmtId="0" fontId="3" fillId="2" borderId="6" xfId="0" applyFont="1" applyFill="1" applyBorder="1" applyProtection="1"/>
    <xf numFmtId="44" fontId="2" fillId="4" borderId="0" xfId="3" applyFont="1" applyFill="1" applyBorder="1" applyProtection="1"/>
    <xf numFmtId="166" fontId="3" fillId="2" borderId="0" xfId="2" applyNumberFormat="1" applyFont="1" applyFill="1" applyBorder="1" applyProtection="1"/>
    <xf numFmtId="9" fontId="2" fillId="4" borderId="0" xfId="1" applyNumberFormat="1" applyFont="1" applyFill="1" applyBorder="1" applyProtection="1"/>
    <xf numFmtId="0" fontId="5" fillId="2" borderId="0" xfId="0" applyFont="1" applyFill="1" applyProtection="1"/>
    <xf numFmtId="0" fontId="6" fillId="2" borderId="0" xfId="0" applyFont="1" applyFill="1" applyProtection="1"/>
    <xf numFmtId="0" fontId="3" fillId="2" borderId="7" xfId="0" applyFont="1" applyFill="1" applyBorder="1" applyProtection="1"/>
    <xf numFmtId="0" fontId="3" fillId="2" borderId="8" xfId="0" applyFont="1" applyFill="1" applyBorder="1" applyProtection="1"/>
    <xf numFmtId="0" fontId="3" fillId="2" borderId="9" xfId="0" applyFont="1" applyFill="1" applyBorder="1" applyProtection="1"/>
    <xf numFmtId="0" fontId="9" fillId="2" borderId="0" xfId="0" applyFont="1" applyFill="1" applyProtection="1"/>
    <xf numFmtId="0" fontId="3" fillId="2" borderId="0" xfId="0" applyFont="1" applyFill="1" applyAlignment="1" applyProtection="1">
      <alignment horizontal="right"/>
    </xf>
    <xf numFmtId="44" fontId="3" fillId="4" borderId="0" xfId="3" applyFont="1" applyFill="1" applyProtection="1"/>
    <xf numFmtId="44" fontId="2" fillId="4" borderId="0" xfId="3" applyFont="1" applyFill="1" applyProtection="1"/>
    <xf numFmtId="164" fontId="2" fillId="4" borderId="0" xfId="3" applyNumberFormat="1" applyFont="1" applyFill="1" applyBorder="1" applyProtection="1"/>
    <xf numFmtId="0" fontId="4" fillId="2" borderId="4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F3FFC0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402999</xdr:colOff>
      <xdr:row>3</xdr:row>
      <xdr:rowOff>86784</xdr:rowOff>
    </xdr:from>
    <xdr:to>
      <xdr:col>4</xdr:col>
      <xdr:colOff>808655</xdr:colOff>
      <xdr:row>6</xdr:row>
      <xdr:rowOff>10585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35A7D4-F2DA-0C4F-B743-F4E6ED473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2499" y="709084"/>
          <a:ext cx="2463056" cy="533401"/>
        </a:xfrm>
        <a:prstGeom prst="rect">
          <a:avLst/>
        </a:prstGeom>
      </xdr:spPr>
    </xdr:pic>
    <xdr:clientData/>
  </xdr:twoCellAnchor>
  <xdr:twoCellAnchor editAs="oneCell">
    <xdr:from>
      <xdr:col>2</xdr:col>
      <xdr:colOff>1605643</xdr:colOff>
      <xdr:row>24</xdr:row>
      <xdr:rowOff>117929</xdr:rowOff>
    </xdr:from>
    <xdr:to>
      <xdr:col>6</xdr:col>
      <xdr:colOff>117932</xdr:colOff>
      <xdr:row>27</xdr:row>
      <xdr:rowOff>69548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ECCFF1-105B-F245-B233-8DD579D30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5143" y="4127500"/>
          <a:ext cx="1651003" cy="550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402999</xdr:colOff>
      <xdr:row>3</xdr:row>
      <xdr:rowOff>86784</xdr:rowOff>
    </xdr:from>
    <xdr:to>
      <xdr:col>4</xdr:col>
      <xdr:colOff>554655</xdr:colOff>
      <xdr:row>6</xdr:row>
      <xdr:rowOff>10585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2B615A-CDD7-DF46-906A-8115597A0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2499" y="709084"/>
          <a:ext cx="2463056" cy="533401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</xdr:colOff>
      <xdr:row>32</xdr:row>
      <xdr:rowOff>127000</xdr:rowOff>
    </xdr:from>
    <xdr:to>
      <xdr:col>5</xdr:col>
      <xdr:colOff>154217</xdr:colOff>
      <xdr:row>35</xdr:row>
      <xdr:rowOff>78620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198D8F-93EC-6F4E-8A93-A0620715E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1428" y="5188857"/>
          <a:ext cx="1651003" cy="5503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402999</xdr:colOff>
      <xdr:row>3</xdr:row>
      <xdr:rowOff>86784</xdr:rowOff>
    </xdr:from>
    <xdr:to>
      <xdr:col>4</xdr:col>
      <xdr:colOff>554655</xdr:colOff>
      <xdr:row>6</xdr:row>
      <xdr:rowOff>10585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759177-93CC-9746-83CB-38627E44B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2499" y="709084"/>
          <a:ext cx="2463056" cy="533401"/>
        </a:xfrm>
        <a:prstGeom prst="rect">
          <a:avLst/>
        </a:prstGeom>
      </xdr:spPr>
    </xdr:pic>
    <xdr:clientData/>
  </xdr:twoCellAnchor>
  <xdr:twoCellAnchor editAs="oneCell">
    <xdr:from>
      <xdr:col>3</xdr:col>
      <xdr:colOff>9072</xdr:colOff>
      <xdr:row>32</xdr:row>
      <xdr:rowOff>117928</xdr:rowOff>
    </xdr:from>
    <xdr:to>
      <xdr:col>5</xdr:col>
      <xdr:colOff>136075</xdr:colOff>
      <xdr:row>35</xdr:row>
      <xdr:rowOff>69548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0A0976-8A1D-0345-9C4F-B7AEC90D4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03286" y="5179785"/>
          <a:ext cx="1651003" cy="5503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402999</xdr:colOff>
      <xdr:row>3</xdr:row>
      <xdr:rowOff>86784</xdr:rowOff>
    </xdr:from>
    <xdr:to>
      <xdr:col>4</xdr:col>
      <xdr:colOff>554655</xdr:colOff>
      <xdr:row>6</xdr:row>
      <xdr:rowOff>10585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3BEF6F-7733-5C49-AAFB-35F093CC9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2499" y="709084"/>
          <a:ext cx="2463056" cy="533401"/>
        </a:xfrm>
        <a:prstGeom prst="rect">
          <a:avLst/>
        </a:prstGeom>
      </xdr:spPr>
    </xdr:pic>
    <xdr:clientData/>
  </xdr:twoCellAnchor>
  <xdr:twoCellAnchor editAs="oneCell">
    <xdr:from>
      <xdr:col>3</xdr:col>
      <xdr:colOff>36285</xdr:colOff>
      <xdr:row>31</xdr:row>
      <xdr:rowOff>126999</xdr:rowOff>
    </xdr:from>
    <xdr:to>
      <xdr:col>5</xdr:col>
      <xdr:colOff>163288</xdr:colOff>
      <xdr:row>34</xdr:row>
      <xdr:rowOff>78619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61B283-BCE1-024D-A695-5F9B2F9DB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0499" y="5388428"/>
          <a:ext cx="1651003" cy="550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53266-D315-C94B-B021-F1839E91E6E7}">
  <dimension ref="B3:J27"/>
  <sheetViews>
    <sheetView tabSelected="1" zoomScale="140" zoomScaleNormal="140" workbookViewId="0">
      <selection activeCell="E15" sqref="E15"/>
    </sheetView>
  </sheetViews>
  <sheetFormatPr baseColWidth="10" defaultRowHeight="16" x14ac:dyDescent="0.2"/>
  <cols>
    <col min="1" max="1" width="10.83203125" style="5"/>
    <col min="2" max="2" width="3.33203125" style="5" customWidth="1"/>
    <col min="3" max="3" width="21.1640625" style="5" bestFit="1" customWidth="1"/>
    <col min="4" max="4" width="5.83203125" style="5" customWidth="1"/>
    <col min="5" max="5" width="10.83203125" style="5"/>
    <col min="6" max="6" width="3.33203125" style="5" customWidth="1"/>
    <col min="7" max="16384" width="10.83203125" style="5"/>
  </cols>
  <sheetData>
    <row r="3" spans="2:10" ht="17" thickBot="1" x14ac:dyDescent="0.25"/>
    <row r="4" spans="2:10" x14ac:dyDescent="0.2">
      <c r="B4" s="6"/>
      <c r="C4" s="7"/>
      <c r="D4" s="7"/>
      <c r="E4" s="7"/>
      <c r="F4" s="8"/>
    </row>
    <row r="5" spans="2:10" x14ac:dyDescent="0.2">
      <c r="B5" s="9"/>
      <c r="F5" s="10"/>
    </row>
    <row r="6" spans="2:10" x14ac:dyDescent="0.2">
      <c r="B6" s="9"/>
      <c r="F6" s="10"/>
    </row>
    <row r="7" spans="2:10" x14ac:dyDescent="0.2">
      <c r="B7" s="32" t="s">
        <v>12</v>
      </c>
      <c r="C7" s="33"/>
      <c r="D7" s="33"/>
      <c r="E7" s="33"/>
      <c r="F7" s="34"/>
    </row>
    <row r="8" spans="2:10" x14ac:dyDescent="0.2">
      <c r="B8" s="32"/>
      <c r="C8" s="33"/>
      <c r="D8" s="33"/>
      <c r="E8" s="33"/>
      <c r="F8" s="34"/>
    </row>
    <row r="9" spans="2:10" x14ac:dyDescent="0.2">
      <c r="B9" s="9"/>
      <c r="C9" s="5" t="s">
        <v>0</v>
      </c>
      <c r="E9" s="4"/>
      <c r="F9" s="10"/>
    </row>
    <row r="10" spans="2:10" ht="5" customHeight="1" x14ac:dyDescent="0.2">
      <c r="B10" s="9"/>
      <c r="E10" s="17"/>
      <c r="F10" s="10"/>
    </row>
    <row r="11" spans="2:10" x14ac:dyDescent="0.2">
      <c r="B11" s="9"/>
      <c r="C11" s="5" t="s">
        <v>10</v>
      </c>
      <c r="E11" s="4"/>
      <c r="F11" s="10"/>
    </row>
    <row r="12" spans="2:10" ht="5" customHeight="1" x14ac:dyDescent="0.2">
      <c r="B12" s="9"/>
      <c r="E12" s="15"/>
      <c r="F12" s="10"/>
    </row>
    <row r="13" spans="2:10" x14ac:dyDescent="0.2">
      <c r="B13" s="9"/>
      <c r="C13" s="5" t="s">
        <v>16</v>
      </c>
      <c r="E13" s="4"/>
      <c r="F13" s="10"/>
    </row>
    <row r="14" spans="2:10" ht="5" customHeight="1" x14ac:dyDescent="0.2">
      <c r="B14" s="9"/>
      <c r="F14" s="10"/>
      <c r="J14" s="15"/>
    </row>
    <row r="15" spans="2:10" x14ac:dyDescent="0.2">
      <c r="B15" s="9"/>
      <c r="C15" s="5" t="s">
        <v>11</v>
      </c>
      <c r="E15" s="4"/>
      <c r="F15" s="10"/>
    </row>
    <row r="16" spans="2:10" ht="5" customHeight="1" x14ac:dyDescent="0.2">
      <c r="B16" s="9"/>
      <c r="F16" s="10"/>
    </row>
    <row r="17" spans="2:6" x14ac:dyDescent="0.2">
      <c r="B17" s="9"/>
      <c r="C17" s="18"/>
      <c r="D17" s="18"/>
      <c r="E17" s="18"/>
      <c r="F17" s="10"/>
    </row>
    <row r="18" spans="2:6" x14ac:dyDescent="0.2">
      <c r="B18" s="9"/>
      <c r="F18" s="10"/>
    </row>
    <row r="19" spans="2:6" x14ac:dyDescent="0.2">
      <c r="B19" s="9"/>
      <c r="C19" s="5" t="s">
        <v>6</v>
      </c>
      <c r="E19" s="31" t="str">
        <f>IF(E15="","",E15-E13-E11-E9)</f>
        <v/>
      </c>
      <c r="F19" s="10"/>
    </row>
    <row r="20" spans="2:6" ht="5" customHeight="1" x14ac:dyDescent="0.2">
      <c r="B20" s="9"/>
      <c r="E20" s="20"/>
      <c r="F20" s="10"/>
    </row>
    <row r="21" spans="2:6" x14ac:dyDescent="0.2">
      <c r="B21" s="9"/>
      <c r="C21" s="5" t="s">
        <v>7</v>
      </c>
      <c r="E21" s="21" t="str">
        <f>IF(E15="","",E19/E9)</f>
        <v/>
      </c>
      <c r="F21" s="10"/>
    </row>
    <row r="22" spans="2:6" ht="5" customHeight="1" x14ac:dyDescent="0.2">
      <c r="B22" s="9"/>
      <c r="C22" s="22"/>
      <c r="E22" s="20"/>
      <c r="F22" s="10"/>
    </row>
    <row r="23" spans="2:6" x14ac:dyDescent="0.2">
      <c r="B23" s="9"/>
      <c r="C23" s="23" t="s">
        <v>8</v>
      </c>
      <c r="E23" s="21" t="str">
        <f>IF(E15="","",E19/E15)</f>
        <v/>
      </c>
      <c r="F23" s="10"/>
    </row>
    <row r="24" spans="2:6" ht="17" thickBot="1" x14ac:dyDescent="0.25">
      <c r="B24" s="24"/>
      <c r="C24" s="25"/>
      <c r="D24" s="25"/>
      <c r="E24" s="25"/>
      <c r="F24" s="26"/>
    </row>
    <row r="27" spans="2:6" x14ac:dyDescent="0.2">
      <c r="C27" s="28" t="s">
        <v>17</v>
      </c>
    </row>
  </sheetData>
  <sheetProtection sheet="1" objects="1" scenarios="1"/>
  <mergeCells count="1">
    <mergeCell ref="B7:F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BCF25-A81E-1A46-95A2-F76AD9CA4A24}">
  <dimension ref="B3:J35"/>
  <sheetViews>
    <sheetView zoomScale="140" zoomScaleNormal="140" workbookViewId="0">
      <selection activeCell="E23" sqref="E23"/>
    </sheetView>
  </sheetViews>
  <sheetFormatPr baseColWidth="10" defaultRowHeight="16" x14ac:dyDescent="0.2"/>
  <cols>
    <col min="1" max="1" width="10.83203125" style="5"/>
    <col min="2" max="2" width="3.33203125" style="5" customWidth="1"/>
    <col min="3" max="3" width="21.1640625" style="5" bestFit="1" customWidth="1"/>
    <col min="4" max="4" width="9.1640625" style="5" customWidth="1"/>
    <col min="5" max="5" width="10.83203125" style="5"/>
    <col min="6" max="6" width="3.33203125" style="5" customWidth="1"/>
    <col min="7" max="16384" width="10.83203125" style="5"/>
  </cols>
  <sheetData>
    <row r="3" spans="2:6" ht="17" thickBot="1" x14ac:dyDescent="0.25"/>
    <row r="4" spans="2:6" x14ac:dyDescent="0.2">
      <c r="B4" s="6"/>
      <c r="C4" s="7"/>
      <c r="D4" s="7"/>
      <c r="E4" s="7"/>
      <c r="F4" s="8"/>
    </row>
    <row r="5" spans="2:6" x14ac:dyDescent="0.2">
      <c r="B5" s="9"/>
      <c r="F5" s="10"/>
    </row>
    <row r="6" spans="2:6" x14ac:dyDescent="0.2">
      <c r="B6" s="9"/>
      <c r="F6" s="10"/>
    </row>
    <row r="7" spans="2:6" x14ac:dyDescent="0.2">
      <c r="B7" s="32" t="s">
        <v>12</v>
      </c>
      <c r="C7" s="33"/>
      <c r="D7" s="33"/>
      <c r="E7" s="33"/>
      <c r="F7" s="34"/>
    </row>
    <row r="8" spans="2:6" x14ac:dyDescent="0.2">
      <c r="B8" s="32"/>
      <c r="C8" s="33"/>
      <c r="D8" s="33"/>
      <c r="E8" s="33"/>
      <c r="F8" s="34"/>
    </row>
    <row r="9" spans="2:6" x14ac:dyDescent="0.2">
      <c r="B9" s="11"/>
      <c r="C9" s="12"/>
      <c r="D9" s="13" t="s">
        <v>14</v>
      </c>
      <c r="E9" s="1">
        <v>0.2</v>
      </c>
      <c r="F9" s="14"/>
    </row>
    <row r="10" spans="2:6" ht="5" customHeight="1" x14ac:dyDescent="0.2">
      <c r="B10" s="9"/>
      <c r="E10" s="15"/>
      <c r="F10" s="10"/>
    </row>
    <row r="11" spans="2:6" x14ac:dyDescent="0.2">
      <c r="B11" s="9"/>
      <c r="C11" s="5" t="s">
        <v>1</v>
      </c>
      <c r="E11" s="3"/>
      <c r="F11" s="10"/>
    </row>
    <row r="12" spans="2:6" ht="5" customHeight="1" x14ac:dyDescent="0.2">
      <c r="B12" s="9"/>
      <c r="E12" s="15"/>
      <c r="F12" s="10"/>
    </row>
    <row r="13" spans="2:6" x14ac:dyDescent="0.2">
      <c r="B13" s="9"/>
      <c r="C13" s="5" t="s">
        <v>9</v>
      </c>
      <c r="E13" s="16" t="str">
        <f>IF(E11="","",(E11*E9+E11)-E11)</f>
        <v/>
      </c>
      <c r="F13" s="10"/>
    </row>
    <row r="14" spans="2:6" ht="5" customHeight="1" x14ac:dyDescent="0.2">
      <c r="B14" s="9"/>
      <c r="E14" s="17"/>
      <c r="F14" s="10"/>
    </row>
    <row r="15" spans="2:6" x14ac:dyDescent="0.2">
      <c r="B15" s="9"/>
      <c r="C15" s="5" t="s">
        <v>2</v>
      </c>
      <c r="E15" s="2" t="str">
        <f>IF(E11="","",E11+E13)</f>
        <v/>
      </c>
      <c r="F15" s="10"/>
    </row>
    <row r="16" spans="2:6" ht="5" customHeight="1" x14ac:dyDescent="0.2">
      <c r="B16" s="9"/>
      <c r="E16" s="17"/>
      <c r="F16" s="10"/>
    </row>
    <row r="17" spans="2:10" x14ac:dyDescent="0.2">
      <c r="B17" s="9"/>
      <c r="C17" s="5" t="s">
        <v>3</v>
      </c>
      <c r="E17" s="3"/>
      <c r="F17" s="10"/>
    </row>
    <row r="18" spans="2:10" ht="5" customHeight="1" x14ac:dyDescent="0.2">
      <c r="B18" s="9"/>
      <c r="E18" s="15"/>
      <c r="F18" s="10"/>
    </row>
    <row r="19" spans="2:10" x14ac:dyDescent="0.2">
      <c r="B19" s="9"/>
      <c r="C19" s="5" t="s">
        <v>13</v>
      </c>
      <c r="E19" s="30" t="str">
        <f>IF(E17="","",E17*+(1+E9))</f>
        <v/>
      </c>
      <c r="F19" s="10"/>
    </row>
    <row r="20" spans="2:10" ht="5" customHeight="1" x14ac:dyDescent="0.2">
      <c r="B20" s="9"/>
      <c r="F20" s="10"/>
    </row>
    <row r="21" spans="2:10" x14ac:dyDescent="0.2">
      <c r="B21" s="9"/>
      <c r="C21" s="5" t="s">
        <v>15</v>
      </c>
      <c r="E21" s="3"/>
      <c r="F21" s="10"/>
    </row>
    <row r="22" spans="2:10" ht="5" customHeight="1" x14ac:dyDescent="0.2">
      <c r="B22" s="9"/>
      <c r="F22" s="10"/>
      <c r="J22" s="15"/>
    </row>
    <row r="23" spans="2:10" x14ac:dyDescent="0.2">
      <c r="B23" s="9"/>
      <c r="C23" s="5" t="s">
        <v>19</v>
      </c>
      <c r="E23" s="3"/>
      <c r="F23" s="10"/>
    </row>
    <row r="24" spans="2:10" ht="5" customHeight="1" x14ac:dyDescent="0.2">
      <c r="B24" s="9"/>
      <c r="F24" s="10"/>
    </row>
    <row r="25" spans="2:10" x14ac:dyDescent="0.2">
      <c r="B25" s="9"/>
      <c r="C25" s="18"/>
      <c r="D25" s="18"/>
      <c r="E25" s="18"/>
      <c r="F25" s="10"/>
    </row>
    <row r="26" spans="2:10" x14ac:dyDescent="0.2">
      <c r="B26" s="9"/>
      <c r="F26" s="10"/>
    </row>
    <row r="27" spans="2:10" x14ac:dyDescent="0.2">
      <c r="B27" s="9"/>
      <c r="C27" s="5" t="s">
        <v>6</v>
      </c>
      <c r="E27" s="19" t="str">
        <f>IF(E23="","",E23-E21-E19-E15)</f>
        <v/>
      </c>
      <c r="F27" s="10"/>
    </row>
    <row r="28" spans="2:10" ht="5" customHeight="1" x14ac:dyDescent="0.2">
      <c r="B28" s="9"/>
      <c r="E28" s="20"/>
      <c r="F28" s="10"/>
    </row>
    <row r="29" spans="2:10" x14ac:dyDescent="0.2">
      <c r="B29" s="9"/>
      <c r="C29" s="5" t="s">
        <v>7</v>
      </c>
      <c r="E29" s="21" t="str">
        <f>IF(E23="","",E27/E15)</f>
        <v/>
      </c>
      <c r="F29" s="10"/>
    </row>
    <row r="30" spans="2:10" ht="5" customHeight="1" x14ac:dyDescent="0.2">
      <c r="B30" s="9"/>
      <c r="C30" s="22"/>
      <c r="E30" s="20"/>
      <c r="F30" s="10"/>
    </row>
    <row r="31" spans="2:10" x14ac:dyDescent="0.2">
      <c r="B31" s="9"/>
      <c r="C31" s="23" t="s">
        <v>8</v>
      </c>
      <c r="E31" s="21" t="str">
        <f>IF(E23="","",E27/E23)</f>
        <v/>
      </c>
      <c r="F31" s="10"/>
    </row>
    <row r="32" spans="2:10" ht="17" thickBot="1" x14ac:dyDescent="0.25">
      <c r="B32" s="24"/>
      <c r="C32" s="25"/>
      <c r="D32" s="25"/>
      <c r="E32" s="25"/>
      <c r="F32" s="26"/>
    </row>
    <row r="34" spans="3:3" x14ac:dyDescent="0.2">
      <c r="C34" s="28"/>
    </row>
    <row r="35" spans="3:3" x14ac:dyDescent="0.2">
      <c r="C35" s="28" t="s">
        <v>17</v>
      </c>
    </row>
  </sheetData>
  <sheetProtection sheet="1" objects="1" scenarios="1"/>
  <mergeCells count="1">
    <mergeCell ref="B7:F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8F4DA-B63F-E948-872D-387294E9E57A}">
  <dimension ref="B3:J35"/>
  <sheetViews>
    <sheetView zoomScale="140" zoomScaleNormal="140" workbookViewId="0">
      <selection activeCell="E23" sqref="E23"/>
    </sheetView>
  </sheetViews>
  <sheetFormatPr baseColWidth="10" defaultRowHeight="16" x14ac:dyDescent="0.2"/>
  <cols>
    <col min="1" max="1" width="10.83203125" style="5"/>
    <col min="2" max="2" width="3.33203125" style="5" customWidth="1"/>
    <col min="3" max="3" width="21.1640625" style="5" bestFit="1" customWidth="1"/>
    <col min="4" max="4" width="9.1640625" style="5" customWidth="1"/>
    <col min="5" max="5" width="10.83203125" style="5"/>
    <col min="6" max="6" width="3.33203125" style="5" customWidth="1"/>
    <col min="7" max="16384" width="10.83203125" style="5"/>
  </cols>
  <sheetData>
    <row r="3" spans="2:6" ht="17" thickBot="1" x14ac:dyDescent="0.25"/>
    <row r="4" spans="2:6" x14ac:dyDescent="0.2">
      <c r="B4" s="6"/>
      <c r="C4" s="7"/>
      <c r="D4" s="7"/>
      <c r="E4" s="7"/>
      <c r="F4" s="8"/>
    </row>
    <row r="5" spans="2:6" x14ac:dyDescent="0.2">
      <c r="B5" s="9"/>
      <c r="F5" s="10"/>
    </row>
    <row r="6" spans="2:6" x14ac:dyDescent="0.2">
      <c r="B6" s="9"/>
      <c r="F6" s="10"/>
    </row>
    <row r="7" spans="2:6" x14ac:dyDescent="0.2">
      <c r="B7" s="32" t="s">
        <v>12</v>
      </c>
      <c r="C7" s="33"/>
      <c r="D7" s="33"/>
      <c r="E7" s="33"/>
      <c r="F7" s="34"/>
    </row>
    <row r="8" spans="2:6" x14ac:dyDescent="0.2">
      <c r="B8" s="32"/>
      <c r="C8" s="33"/>
      <c r="D8" s="33"/>
      <c r="E8" s="33"/>
      <c r="F8" s="34"/>
    </row>
    <row r="9" spans="2:6" x14ac:dyDescent="0.2">
      <c r="B9" s="11"/>
      <c r="C9" s="12"/>
      <c r="D9" s="13" t="s">
        <v>14</v>
      </c>
      <c r="E9" s="1">
        <v>0.2</v>
      </c>
      <c r="F9" s="14"/>
    </row>
    <row r="10" spans="2:6" ht="5" customHeight="1" x14ac:dyDescent="0.2">
      <c r="B10" s="9"/>
      <c r="E10" s="15"/>
      <c r="F10" s="10"/>
    </row>
    <row r="11" spans="2:6" x14ac:dyDescent="0.2">
      <c r="B11" s="9"/>
      <c r="C11" s="5" t="s">
        <v>1</v>
      </c>
      <c r="E11" s="3"/>
      <c r="F11" s="10"/>
    </row>
    <row r="12" spans="2:6" ht="5" customHeight="1" x14ac:dyDescent="0.2">
      <c r="B12" s="9"/>
      <c r="E12" s="15"/>
      <c r="F12" s="10"/>
    </row>
    <row r="13" spans="2:6" x14ac:dyDescent="0.2">
      <c r="B13" s="9"/>
      <c r="C13" s="5" t="s">
        <v>9</v>
      </c>
      <c r="E13" s="16" t="str">
        <f>IF(E11="","",(E11*E9+E11)-E11)</f>
        <v/>
      </c>
      <c r="F13" s="10"/>
    </row>
    <row r="14" spans="2:6" ht="5" customHeight="1" x14ac:dyDescent="0.2">
      <c r="B14" s="9"/>
      <c r="E14" s="17"/>
      <c r="F14" s="10"/>
    </row>
    <row r="15" spans="2:6" x14ac:dyDescent="0.2">
      <c r="B15" s="9"/>
      <c r="C15" s="5" t="s">
        <v>2</v>
      </c>
      <c r="E15" s="2" t="str">
        <f>IF(E11="","",E11+E13)</f>
        <v/>
      </c>
      <c r="F15" s="10"/>
    </row>
    <row r="16" spans="2:6" ht="5" customHeight="1" x14ac:dyDescent="0.2">
      <c r="B16" s="9"/>
      <c r="E16" s="17"/>
      <c r="F16" s="10"/>
    </row>
    <row r="17" spans="2:10" x14ac:dyDescent="0.2">
      <c r="B17" s="9"/>
      <c r="C17" s="5" t="s">
        <v>3</v>
      </c>
      <c r="E17" s="3"/>
      <c r="F17" s="10"/>
    </row>
    <row r="18" spans="2:10" ht="5" customHeight="1" x14ac:dyDescent="0.2">
      <c r="B18" s="9"/>
      <c r="E18" s="15"/>
      <c r="F18" s="10"/>
    </row>
    <row r="19" spans="2:10" x14ac:dyDescent="0.2">
      <c r="B19" s="9"/>
      <c r="C19" s="5" t="s">
        <v>15</v>
      </c>
      <c r="E19" s="3"/>
      <c r="F19" s="10"/>
    </row>
    <row r="20" spans="2:10" ht="5" customHeight="1" x14ac:dyDescent="0.2">
      <c r="B20" s="9"/>
      <c r="F20" s="10"/>
      <c r="J20" s="15"/>
    </row>
    <row r="21" spans="2:10" x14ac:dyDescent="0.2">
      <c r="B21" s="9"/>
      <c r="C21" s="5" t="s">
        <v>4</v>
      </c>
      <c r="E21" s="29" t="str">
        <f>IF(E23="","",(E23*E9)-E13)</f>
        <v/>
      </c>
      <c r="F21" s="10"/>
    </row>
    <row r="22" spans="2:10" ht="5" customHeight="1" x14ac:dyDescent="0.2">
      <c r="B22" s="9"/>
      <c r="F22" s="10"/>
    </row>
    <row r="23" spans="2:10" x14ac:dyDescent="0.2">
      <c r="B23" s="9"/>
      <c r="C23" s="5" t="s">
        <v>19</v>
      </c>
      <c r="E23" s="3"/>
      <c r="F23" s="10"/>
    </row>
    <row r="24" spans="2:10" ht="5" customHeight="1" x14ac:dyDescent="0.2">
      <c r="B24" s="9"/>
      <c r="F24" s="10"/>
    </row>
    <row r="25" spans="2:10" x14ac:dyDescent="0.2">
      <c r="B25" s="9"/>
      <c r="C25" s="18"/>
      <c r="D25" s="18"/>
      <c r="E25" s="18"/>
      <c r="F25" s="10"/>
    </row>
    <row r="26" spans="2:10" x14ac:dyDescent="0.2">
      <c r="B26" s="9"/>
      <c r="F26" s="10"/>
    </row>
    <row r="27" spans="2:10" x14ac:dyDescent="0.2">
      <c r="B27" s="9"/>
      <c r="C27" s="5" t="s">
        <v>6</v>
      </c>
      <c r="E27" s="19" t="str">
        <f>IF(E23="","",E23-E21-E19-E17-E11)</f>
        <v/>
      </c>
      <c r="F27" s="10"/>
    </row>
    <row r="28" spans="2:10" ht="5" customHeight="1" x14ac:dyDescent="0.2">
      <c r="B28" s="9"/>
      <c r="E28" s="20"/>
      <c r="F28" s="10"/>
    </row>
    <row r="29" spans="2:10" x14ac:dyDescent="0.2">
      <c r="B29" s="9"/>
      <c r="C29" s="5" t="s">
        <v>7</v>
      </c>
      <c r="E29" s="21" t="str">
        <f>IF(E23="","",E27/E11)</f>
        <v/>
      </c>
      <c r="F29" s="10"/>
    </row>
    <row r="30" spans="2:10" ht="5" customHeight="1" x14ac:dyDescent="0.2">
      <c r="B30" s="9"/>
      <c r="C30" s="22"/>
      <c r="E30" s="20"/>
      <c r="F30" s="10"/>
    </row>
    <row r="31" spans="2:10" x14ac:dyDescent="0.2">
      <c r="B31" s="9"/>
      <c r="C31" s="23" t="s">
        <v>8</v>
      </c>
      <c r="E31" s="21" t="str">
        <f>IF(E23="","",E27/E23)</f>
        <v/>
      </c>
      <c r="F31" s="10"/>
    </row>
    <row r="32" spans="2:10" ht="17" thickBot="1" x14ac:dyDescent="0.25">
      <c r="B32" s="24"/>
      <c r="C32" s="25"/>
      <c r="D32" s="25"/>
      <c r="E32" s="25"/>
      <c r="F32" s="26"/>
    </row>
    <row r="35" spans="3:3" x14ac:dyDescent="0.2">
      <c r="C35" s="28" t="s">
        <v>17</v>
      </c>
    </row>
  </sheetData>
  <sheetProtection sheet="1" objects="1" scenarios="1"/>
  <mergeCells count="1">
    <mergeCell ref="B7:F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00AD-02AA-0E45-8122-7ACAB9240E11}">
  <dimension ref="B3:J34"/>
  <sheetViews>
    <sheetView zoomScale="140" zoomScaleNormal="140" workbookViewId="0">
      <selection activeCell="E21" sqref="E21"/>
    </sheetView>
  </sheetViews>
  <sheetFormatPr baseColWidth="10" defaultRowHeight="16" x14ac:dyDescent="0.2"/>
  <cols>
    <col min="1" max="1" width="10.83203125" style="5"/>
    <col min="2" max="2" width="3.33203125" style="5" customWidth="1"/>
    <col min="3" max="3" width="21.1640625" style="5" bestFit="1" customWidth="1"/>
    <col min="4" max="4" width="9.1640625" style="5" customWidth="1"/>
    <col min="5" max="5" width="10.83203125" style="5"/>
    <col min="6" max="6" width="3.33203125" style="5" customWidth="1"/>
    <col min="7" max="16384" width="10.83203125" style="5"/>
  </cols>
  <sheetData>
    <row r="3" spans="2:6" ht="17" thickBot="1" x14ac:dyDescent="0.25"/>
    <row r="4" spans="2:6" x14ac:dyDescent="0.2">
      <c r="B4" s="6"/>
      <c r="C4" s="7"/>
      <c r="D4" s="7"/>
      <c r="E4" s="7"/>
      <c r="F4" s="8"/>
    </row>
    <row r="5" spans="2:6" x14ac:dyDescent="0.2">
      <c r="B5" s="9"/>
      <c r="F5" s="10"/>
    </row>
    <row r="6" spans="2:6" x14ac:dyDescent="0.2">
      <c r="B6" s="9"/>
      <c r="F6" s="10"/>
    </row>
    <row r="7" spans="2:6" x14ac:dyDescent="0.2">
      <c r="B7" s="32" t="s">
        <v>12</v>
      </c>
      <c r="C7" s="33"/>
      <c r="D7" s="33"/>
      <c r="E7" s="33"/>
      <c r="F7" s="34"/>
    </row>
    <row r="8" spans="2:6" x14ac:dyDescent="0.2">
      <c r="B8" s="32"/>
      <c r="C8" s="33"/>
      <c r="D8" s="33"/>
      <c r="E8" s="33"/>
      <c r="F8" s="34"/>
    </row>
    <row r="9" spans="2:6" x14ac:dyDescent="0.2">
      <c r="B9" s="11"/>
      <c r="C9" s="12"/>
      <c r="D9" s="13" t="s">
        <v>14</v>
      </c>
      <c r="E9" s="1">
        <v>0.2</v>
      </c>
      <c r="F9" s="14"/>
    </row>
    <row r="10" spans="2:6" ht="5" customHeight="1" x14ac:dyDescent="0.2">
      <c r="B10" s="9"/>
      <c r="E10" s="15"/>
      <c r="F10" s="10"/>
    </row>
    <row r="11" spans="2:6" x14ac:dyDescent="0.2">
      <c r="B11" s="9"/>
      <c r="C11" s="5" t="s">
        <v>1</v>
      </c>
      <c r="E11" s="3"/>
      <c r="F11" s="10"/>
    </row>
    <row r="12" spans="2:6" ht="5" customHeight="1" x14ac:dyDescent="0.2">
      <c r="B12" s="9"/>
      <c r="E12" s="15"/>
      <c r="F12" s="10"/>
    </row>
    <row r="13" spans="2:6" x14ac:dyDescent="0.2">
      <c r="B13" s="9"/>
      <c r="C13" s="5" t="s">
        <v>9</v>
      </c>
      <c r="E13" s="16" t="str">
        <f>IF(E11="","",(E11*E9+E11)-E11)</f>
        <v/>
      </c>
      <c r="F13" s="10"/>
    </row>
    <row r="14" spans="2:6" ht="5" customHeight="1" x14ac:dyDescent="0.2">
      <c r="B14" s="9"/>
      <c r="E14" s="17"/>
      <c r="F14" s="10"/>
    </row>
    <row r="15" spans="2:6" x14ac:dyDescent="0.2">
      <c r="B15" s="9"/>
      <c r="C15" s="5" t="s">
        <v>2</v>
      </c>
      <c r="E15" s="2" t="str">
        <f>IF(E11="","",E11+E13)</f>
        <v/>
      </c>
      <c r="F15" s="10"/>
    </row>
    <row r="16" spans="2:6" ht="5" customHeight="1" x14ac:dyDescent="0.2">
      <c r="B16" s="9"/>
      <c r="E16" s="17"/>
      <c r="F16" s="10"/>
    </row>
    <row r="17" spans="2:10" x14ac:dyDescent="0.2">
      <c r="B17" s="9"/>
      <c r="C17" s="5" t="s">
        <v>3</v>
      </c>
      <c r="E17" s="3"/>
      <c r="F17" s="10"/>
    </row>
    <row r="18" spans="2:10" ht="5" customHeight="1" x14ac:dyDescent="0.2">
      <c r="B18" s="9"/>
      <c r="E18" s="15"/>
      <c r="F18" s="10"/>
    </row>
    <row r="19" spans="2:10" x14ac:dyDescent="0.2">
      <c r="B19" s="9"/>
      <c r="C19" s="5" t="s">
        <v>15</v>
      </c>
      <c r="E19" s="3"/>
      <c r="F19" s="10"/>
    </row>
    <row r="20" spans="2:10" ht="5" customHeight="1" x14ac:dyDescent="0.2">
      <c r="B20" s="9"/>
      <c r="F20" s="10"/>
      <c r="J20" s="15"/>
    </row>
    <row r="21" spans="2:10" x14ac:dyDescent="0.2">
      <c r="B21" s="9"/>
      <c r="C21" s="5" t="s">
        <v>5</v>
      </c>
      <c r="E21" s="3"/>
      <c r="F21" s="10"/>
    </row>
    <row r="22" spans="2:10" ht="5" customHeight="1" x14ac:dyDescent="0.2">
      <c r="B22" s="9"/>
      <c r="F22" s="10"/>
    </row>
    <row r="23" spans="2:10" x14ac:dyDescent="0.2">
      <c r="B23" s="9"/>
      <c r="C23" s="18"/>
      <c r="D23" s="18"/>
      <c r="E23" s="18"/>
      <c r="F23" s="10"/>
    </row>
    <row r="24" spans="2:10" x14ac:dyDescent="0.2">
      <c r="B24" s="9"/>
      <c r="F24" s="10"/>
    </row>
    <row r="25" spans="2:10" x14ac:dyDescent="0.2">
      <c r="B25" s="9"/>
      <c r="C25" s="5" t="s">
        <v>6</v>
      </c>
      <c r="E25" s="19" t="str">
        <f>IF(E21="","",E21-E19-E17-E15)</f>
        <v/>
      </c>
      <c r="F25" s="10"/>
    </row>
    <row r="26" spans="2:10" ht="5" customHeight="1" x14ac:dyDescent="0.2">
      <c r="B26" s="9"/>
      <c r="E26" s="20"/>
      <c r="F26" s="10"/>
    </row>
    <row r="27" spans="2:10" x14ac:dyDescent="0.2">
      <c r="B27" s="9"/>
      <c r="C27" s="5" t="s">
        <v>7</v>
      </c>
      <c r="E27" s="21" t="str">
        <f>IF(E21="","",E25/E15)</f>
        <v/>
      </c>
      <c r="F27" s="10"/>
    </row>
    <row r="28" spans="2:10" ht="5" customHeight="1" x14ac:dyDescent="0.2">
      <c r="B28" s="9"/>
      <c r="C28" s="22"/>
      <c r="E28" s="20"/>
      <c r="F28" s="10"/>
    </row>
    <row r="29" spans="2:10" x14ac:dyDescent="0.2">
      <c r="B29" s="9"/>
      <c r="C29" s="23" t="s">
        <v>8</v>
      </c>
      <c r="E29" s="21" t="str">
        <f>IF(E21="","",E25/E21)</f>
        <v/>
      </c>
      <c r="F29" s="10"/>
    </row>
    <row r="30" spans="2:10" ht="17" thickBot="1" x14ac:dyDescent="0.25">
      <c r="B30" s="24"/>
      <c r="C30" s="25"/>
      <c r="D30" s="25"/>
      <c r="E30" s="25"/>
      <c r="F30" s="26"/>
    </row>
    <row r="31" spans="2:10" x14ac:dyDescent="0.2">
      <c r="B31" s="27" t="s">
        <v>18</v>
      </c>
    </row>
    <row r="34" spans="3:3" x14ac:dyDescent="0.2">
      <c r="C34" s="28" t="s">
        <v>17</v>
      </c>
    </row>
  </sheetData>
  <sheetProtection sheet="1" objects="1" scenarios="1"/>
  <mergeCells count="1">
    <mergeCell ref="B7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USA</vt:lpstr>
      <vt:lpstr>UK - VAT Non Registred</vt:lpstr>
      <vt:lpstr>UK - VAT Registred</vt:lpstr>
      <vt:lpstr>UK - VAT Non Registred (VAT Ex)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Henrique P. Vilasboas</dc:creator>
  <cp:lastModifiedBy>Luiz Henrique P. Vilasboas</cp:lastModifiedBy>
  <dcterms:created xsi:type="dcterms:W3CDTF">2020-07-08T08:37:18Z</dcterms:created>
  <dcterms:modified xsi:type="dcterms:W3CDTF">2022-04-03T17:36:44Z</dcterms:modified>
</cp:coreProperties>
</file>