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GAGU" sheetId="1" r:id="rId4"/>
  </sheets>
  <definedNames/>
  <calcPr/>
</workbook>
</file>

<file path=xl/sharedStrings.xml><?xml version="1.0" encoding="utf-8"?>
<sst xmlns="http://schemas.openxmlformats.org/spreadsheetml/2006/main" count="14" uniqueCount="14">
  <si>
    <t>Campanha</t>
  </si>
  <si>
    <t>Investimento</t>
  </si>
  <si>
    <t>Receita</t>
  </si>
  <si>
    <t>ROI</t>
  </si>
  <si>
    <t>Transações</t>
  </si>
  <si>
    <t>Ticket Médio</t>
  </si>
  <si>
    <t>Taxa de Conv.</t>
  </si>
  <si>
    <t>Sessões</t>
  </si>
  <si>
    <t>Connect Rate</t>
  </si>
  <si>
    <t>Cliques</t>
  </si>
  <si>
    <t>CPC</t>
  </si>
  <si>
    <t>Google Search</t>
  </si>
  <si>
    <t>Google Shopping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</si>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</sst>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3">
    <font>
      <sz val="10.0"/>
      <color rgb="FF000000"/>
      <name val="Arial"/>
    </font>
    <font>
      <b/>
      <color theme="1"/>
      <name val="Arial"/>
    </font>
    <font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vertical="bottom"/>
    </xf>
    <xf borderId="0" fillId="2" fontId="1" numFmtId="0" xfId="0" applyAlignment="1" applyFont="1">
      <alignment horizontal="left" vertical="bottom"/>
    </xf>
    <xf borderId="0" fillId="3" fontId="2" numFmtId="0" xfId="0" applyFill="1" applyFont="1"/>
    <xf borderId="0" fillId="3" fontId="2" numFmtId="0" xfId="0" applyAlignment="1" applyFont="1">
      <alignment readingOrder="0" vertical="bottom"/>
    </xf>
    <xf borderId="0" fillId="4" fontId="2" numFmtId="164" xfId="0" applyAlignment="1" applyFill="1" applyFont="1" applyNumberFormat="1">
      <alignment horizontal="right" readingOrder="0" vertical="bottom"/>
    </xf>
    <xf borderId="0" fillId="3" fontId="2" numFmtId="164" xfId="0" applyAlignment="1" applyFont="1" applyNumberFormat="1">
      <alignment horizontal="right" vertical="bottom"/>
    </xf>
    <xf borderId="0" fillId="3" fontId="2" numFmtId="2" xfId="0" applyAlignment="1" applyFont="1" applyNumberFormat="1">
      <alignment horizontal="right" vertical="bottom"/>
    </xf>
    <xf borderId="0" fillId="3" fontId="2" numFmtId="1" xfId="0" applyAlignment="1" applyFont="1" applyNumberFormat="1">
      <alignment horizontal="right" vertical="bottom"/>
    </xf>
    <xf borderId="0" fillId="4" fontId="2" numFmtId="10" xfId="0" applyAlignment="1" applyFont="1" applyNumberFormat="1">
      <alignment horizontal="right" readingOrder="0" vertical="bottom"/>
    </xf>
    <xf borderId="0" fillId="3" fontId="2" numFmtId="3" xfId="0" applyAlignment="1" applyFont="1" applyNumberFormat="1">
      <alignment horizontal="right" vertical="bottom"/>
    </xf>
    <xf borderId="0" fillId="4" fontId="2" numFmtId="9" xfId="0" applyAlignment="1" applyFont="1" applyNumberFormat="1">
      <alignment horizontal="right" readingOrder="0" vertical="bottom"/>
    </xf>
    <xf borderId="0" fillId="3" fontId="2" numFmtId="0" xfId="0" applyAlignment="1" applyFont="1">
      <alignment vertical="bottom"/>
    </xf>
    <xf borderId="0" fillId="4" fontId="2" numFmtId="164" xfId="0" applyAlignment="1" applyFont="1" applyNumberFormat="1">
      <alignment horizontal="right" vertical="bottom"/>
    </xf>
    <xf borderId="0" fillId="4" fontId="2" numFmtId="10" xfId="0" applyAlignment="1" applyFont="1" applyNumberFormat="1">
      <alignment horizontal="right" vertical="bottom"/>
    </xf>
    <xf borderId="0" fillId="4" fontId="2" numFmtId="9" xfId="0" applyAlignment="1" applyFont="1" applyNumberFormat="1">
      <alignment horizontal="right" vertical="bottom"/>
    </xf>
    <xf borderId="0" fillId="3" fontId="1" numFmtId="0" xfId="0" applyAlignment="1" applyFont="1">
      <alignment readingOrder="0" vertical="bottom"/>
    </xf>
    <xf borderId="0" fillId="3" fontId="1" numFmtId="164" xfId="0" applyAlignment="1" applyFont="1" applyNumberFormat="1">
      <alignment horizontal="right" vertical="bottom"/>
    </xf>
    <xf borderId="0" fillId="3" fontId="1" numFmtId="2" xfId="0" applyAlignment="1" applyFont="1" applyNumberFormat="1">
      <alignment horizontal="right" vertical="bottom"/>
    </xf>
    <xf borderId="0" fillId="3" fontId="1" numFmtId="3" xfId="0" applyAlignment="1" applyFont="1" applyNumberFormat="1">
      <alignment horizontal="right" vertical="bottom"/>
    </xf>
    <xf borderId="0" fillId="3" fontId="1" numFmtId="10" xfId="0" applyAlignment="1" applyFont="1" applyNumberFormat="1">
      <alignment horizontal="right" vertical="bottom"/>
    </xf>
    <xf borderId="0" fillId="3" fontId="1" numFmtId="9" xfId="0" applyAlignment="1" applyFont="1" applyNumberFormat="1">
      <alignment horizontal="right" readingOrder="0" vertical="bottom"/>
    </xf>
    <xf borderId="0" fillId="3" fontId="2" numFmtId="10" xfId="0" applyAlignment="1" applyFont="1" applyNumberFormat="1">
      <alignment horizontal="right" vertical="bottom"/>
    </xf>
    <xf borderId="0" fillId="3" fontId="2" numFmtId="9" xfId="0" applyAlignment="1" applyFont="1" applyNumberFormat="1">
      <alignment horizontal="right" vertical="bottom"/>
    </xf>
    <xf borderId="0" fillId="3" fontId="1" numFmtId="0" xfId="0" applyAlignment="1" applyFont="1">
      <alignment horizontal="center" readingOrder="0" vertical="bottom"/>
    </xf>
    <xf borderId="0" fillId="3" fontId="1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15.86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A2" s="4" t="s">
        <v>11</v>
      </c>
      <c r="B2" s="5">
        <v>10000.0</v>
      </c>
      <c r="C2" s="6">
        <f t="shared" ref="C2:C3" si="1">E2*F2</f>
        <v>38400</v>
      </c>
      <c r="D2" s="7">
        <f t="shared" ref="D2:D3" si="2">C2/B2</f>
        <v>3.84</v>
      </c>
      <c r="E2" s="8">
        <f t="shared" ref="E2:E3" si="3">G2*H2</f>
        <v>960</v>
      </c>
      <c r="F2" s="5">
        <v>40.0</v>
      </c>
      <c r="G2" s="9">
        <v>0.015</v>
      </c>
      <c r="H2" s="10">
        <f t="shared" ref="H2:H3" si="4">J2*I2</f>
        <v>64000</v>
      </c>
      <c r="I2" s="11">
        <v>0.96</v>
      </c>
      <c r="J2" s="10">
        <f t="shared" ref="J2:J3" si="5">B2/K2</f>
        <v>66666.66667</v>
      </c>
      <c r="K2" s="5">
        <v>0.15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>
      <c r="A3" s="4" t="s">
        <v>12</v>
      </c>
      <c r="B3" s="5">
        <v>28000.0</v>
      </c>
      <c r="C3" s="6">
        <f t="shared" si="1"/>
        <v>101195.2941</v>
      </c>
      <c r="D3" s="7">
        <f t="shared" si="2"/>
        <v>3.614117647</v>
      </c>
      <c r="E3" s="8">
        <f t="shared" si="3"/>
        <v>2529.882353</v>
      </c>
      <c r="F3" s="5">
        <v>40.0</v>
      </c>
      <c r="G3" s="9">
        <v>0.016</v>
      </c>
      <c r="H3" s="10">
        <f t="shared" si="4"/>
        <v>158117.6471</v>
      </c>
      <c r="I3" s="11">
        <v>0.96</v>
      </c>
      <c r="J3" s="10">
        <f t="shared" si="5"/>
        <v>164705.8824</v>
      </c>
      <c r="K3" s="5">
        <v>0.17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>
      <c r="A4" s="12"/>
      <c r="B4" s="13"/>
      <c r="C4" s="6"/>
      <c r="D4" s="7"/>
      <c r="E4" s="8"/>
      <c r="F4" s="13"/>
      <c r="G4" s="14"/>
      <c r="H4" s="10"/>
      <c r="I4" s="15"/>
      <c r="J4" s="10"/>
      <c r="K4" s="1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>
      <c r="A5" s="12"/>
      <c r="B5" s="13"/>
      <c r="C5" s="6"/>
      <c r="D5" s="7"/>
      <c r="E5" s="8"/>
      <c r="F5" s="13"/>
      <c r="G5" s="14"/>
      <c r="H5" s="10"/>
      <c r="I5" s="15"/>
      <c r="J5" s="10"/>
      <c r="K5" s="1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>
      <c r="A6" s="12"/>
      <c r="B6" s="13"/>
      <c r="C6" s="6"/>
      <c r="D6" s="7"/>
      <c r="E6" s="8"/>
      <c r="F6" s="13"/>
      <c r="G6" s="14"/>
      <c r="H6" s="10"/>
      <c r="I6" s="15"/>
      <c r="J6" s="10"/>
      <c r="K6" s="1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>
      <c r="A7" s="12"/>
      <c r="B7" s="13"/>
      <c r="C7" s="6"/>
      <c r="D7" s="7"/>
      <c r="E7" s="8"/>
      <c r="F7" s="13"/>
      <c r="G7" s="14"/>
      <c r="H7" s="10"/>
      <c r="I7" s="15"/>
      <c r="J7" s="10"/>
      <c r="K7" s="1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>
      <c r="A8" s="16" t="s">
        <v>13</v>
      </c>
      <c r="B8" s="17">
        <f t="shared" ref="B8:C8" si="6">SUM(B2:B7)</f>
        <v>38000</v>
      </c>
      <c r="C8" s="17">
        <f t="shared" si="6"/>
        <v>139595.2941</v>
      </c>
      <c r="D8" s="18">
        <f>C8/B8</f>
        <v>3.673560372</v>
      </c>
      <c r="E8" s="19">
        <f>SUM(E2:E7)</f>
        <v>3489.882353</v>
      </c>
      <c r="F8" s="17">
        <f>C8/E8</f>
        <v>40</v>
      </c>
      <c r="G8" s="20">
        <f>E8/H8</f>
        <v>0.01571186441</v>
      </c>
      <c r="H8" s="19">
        <f>SUM(H2:H7)</f>
        <v>222117.6471</v>
      </c>
      <c r="I8" s="21">
        <v>0.96</v>
      </c>
      <c r="J8" s="19">
        <f>SUM(J2:J7)</f>
        <v>231372.549</v>
      </c>
      <c r="K8" s="17">
        <f>B8/J8</f>
        <v>0.1642372881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>
      <c r="A9" s="12"/>
      <c r="B9" s="6"/>
      <c r="C9" s="6"/>
      <c r="D9" s="7"/>
      <c r="E9" s="8"/>
      <c r="F9" s="6"/>
      <c r="G9" s="22"/>
      <c r="H9" s="10"/>
      <c r="I9" s="23"/>
      <c r="J9" s="10"/>
      <c r="K9" s="6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>
      <c r="A10" s="12"/>
      <c r="B10" s="6"/>
      <c r="C10" s="6"/>
      <c r="D10" s="7"/>
      <c r="E10" s="8"/>
      <c r="F10" s="6"/>
      <c r="G10" s="22"/>
      <c r="H10" s="10"/>
      <c r="I10" s="23"/>
      <c r="J10" s="10"/>
      <c r="K10" s="6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>
      <c r="A11" s="12"/>
      <c r="B11" s="6"/>
      <c r="C11" s="6"/>
      <c r="D11" s="7"/>
      <c r="E11" s="8"/>
      <c r="F11" s="6"/>
      <c r="G11" s="22"/>
      <c r="H11" s="10"/>
      <c r="I11" s="23"/>
      <c r="J11" s="10"/>
      <c r="K11" s="6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>
      <c r="A12" s="12"/>
      <c r="B12" s="6"/>
      <c r="C12" s="6"/>
      <c r="D12" s="7"/>
      <c r="E12" s="8"/>
      <c r="F12" s="6"/>
      <c r="G12" s="22"/>
      <c r="H12" s="10"/>
      <c r="I12" s="23"/>
      <c r="J12" s="10"/>
      <c r="K12" s="6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>
      <c r="A13" s="12"/>
      <c r="B13" s="6"/>
      <c r="C13" s="6"/>
      <c r="D13" s="7"/>
      <c r="E13" s="8"/>
      <c r="F13" s="6"/>
      <c r="G13" s="22"/>
      <c r="H13" s="10"/>
      <c r="I13" s="23"/>
      <c r="J13" s="10"/>
      <c r="K13" s="6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>
      <c r="A14" s="12"/>
      <c r="B14" s="6"/>
      <c r="C14" s="6"/>
      <c r="D14" s="7"/>
      <c r="E14" s="8"/>
      <c r="F14" s="6"/>
      <c r="G14" s="22"/>
      <c r="H14" s="10"/>
      <c r="I14" s="23"/>
      <c r="J14" s="10"/>
      <c r="K14" s="6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>
      <c r="A15" s="12"/>
      <c r="B15" s="6"/>
      <c r="C15" s="6"/>
      <c r="D15" s="7"/>
      <c r="E15" s="8"/>
      <c r="F15" s="6"/>
      <c r="G15" s="22"/>
      <c r="H15" s="10"/>
      <c r="I15" s="23"/>
      <c r="J15" s="10"/>
      <c r="K15" s="6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>
      <c r="A16" s="12"/>
      <c r="B16" s="6"/>
      <c r="C16" s="6"/>
      <c r="D16" s="7"/>
      <c r="E16" s="8"/>
      <c r="F16" s="6"/>
      <c r="G16" s="22"/>
      <c r="H16" s="10"/>
      <c r="I16" s="23"/>
      <c r="J16" s="10"/>
      <c r="K16" s="6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>
      <c r="A17" s="12"/>
      <c r="B17" s="6"/>
      <c r="C17" s="6"/>
      <c r="D17" s="7"/>
      <c r="E17" s="8"/>
      <c r="F17" s="6"/>
      <c r="G17" s="22"/>
      <c r="H17" s="10"/>
      <c r="I17" s="23"/>
      <c r="J17" s="10"/>
      <c r="K17" s="6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>
      <c r="A18" s="12"/>
      <c r="B18" s="6"/>
      <c r="C18" s="6"/>
      <c r="D18" s="7"/>
      <c r="E18" s="8"/>
      <c r="F18" s="6"/>
      <c r="G18" s="22"/>
      <c r="H18" s="10"/>
      <c r="I18" s="23"/>
      <c r="J18" s="10"/>
      <c r="K18" s="6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>
      <c r="A19" s="12"/>
      <c r="B19" s="6"/>
      <c r="C19" s="6"/>
      <c r="D19" s="7"/>
      <c r="E19" s="8"/>
      <c r="F19" s="6"/>
      <c r="G19" s="22"/>
      <c r="H19" s="10"/>
      <c r="I19" s="23"/>
      <c r="J19" s="10"/>
      <c r="K19" s="6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>
      <c r="A20" s="12"/>
      <c r="B20" s="6"/>
      <c r="C20" s="6"/>
      <c r="D20" s="7"/>
      <c r="E20" s="8"/>
      <c r="F20" s="6"/>
      <c r="G20" s="22"/>
      <c r="H20" s="10"/>
      <c r="I20" s="23"/>
      <c r="J20" s="10"/>
      <c r="K20" s="6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>
      <c r="A21" s="12"/>
      <c r="B21" s="6"/>
      <c r="C21" s="6"/>
      <c r="D21" s="7"/>
      <c r="E21" s="8"/>
      <c r="F21" s="6"/>
      <c r="G21" s="22"/>
      <c r="H21" s="10"/>
      <c r="I21" s="23"/>
      <c r="J21" s="10"/>
      <c r="K21" s="6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>
      <c r="A22" s="12"/>
      <c r="B22" s="6"/>
      <c r="C22" s="6"/>
      <c r="D22" s="7"/>
      <c r="E22" s="8"/>
      <c r="F22" s="6"/>
      <c r="G22" s="22"/>
      <c r="H22" s="10"/>
      <c r="I22" s="23"/>
      <c r="J22" s="10"/>
      <c r="K22" s="6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>
      <c r="A23" s="12"/>
      <c r="B23" s="6"/>
      <c r="C23" s="6"/>
      <c r="D23" s="7"/>
      <c r="E23" s="8"/>
      <c r="F23" s="6"/>
      <c r="G23" s="22"/>
      <c r="H23" s="10"/>
      <c r="I23" s="23"/>
      <c r="J23" s="10"/>
      <c r="K23" s="6"/>
    </row>
    <row r="24">
      <c r="A24" s="12"/>
      <c r="B24" s="6"/>
      <c r="C24" s="6"/>
      <c r="D24" s="7"/>
      <c r="E24" s="8"/>
      <c r="F24" s="6"/>
      <c r="G24" s="22"/>
      <c r="H24" s="10"/>
      <c r="I24" s="23"/>
      <c r="J24" s="10"/>
      <c r="K24" s="6"/>
    </row>
    <row r="25">
      <c r="A25" s="12"/>
      <c r="B25" s="6"/>
      <c r="C25" s="6"/>
      <c r="D25" s="7"/>
      <c r="E25" s="8"/>
      <c r="F25" s="6"/>
      <c r="G25" s="22"/>
      <c r="H25" s="10"/>
      <c r="I25" s="23"/>
      <c r="J25" s="10"/>
      <c r="K25" s="6"/>
    </row>
    <row r="26">
      <c r="A26" s="12"/>
      <c r="B26" s="6"/>
      <c r="C26" s="6"/>
      <c r="D26" s="7"/>
      <c r="E26" s="8"/>
      <c r="F26" s="6"/>
      <c r="G26" s="22"/>
      <c r="H26" s="10"/>
      <c r="I26" s="23"/>
      <c r="J26" s="10"/>
      <c r="K26" s="6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>
      <c r="A36" s="24"/>
      <c r="B36" s="25"/>
      <c r="C36" s="25"/>
      <c r="D36" s="25"/>
      <c r="E36" s="25"/>
      <c r="F36" s="25"/>
      <c r="G36" s="25"/>
      <c r="H36" s="25"/>
      <c r="I36" s="25"/>
      <c r="J36" s="25"/>
      <c r="K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</sheetData>
  <drawing r:id="rId1"/>
</worksheet>
</file>