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booth07-mgr2\Desktop\Arquivos de Exercícios\"/>
    </mc:Choice>
  </mc:AlternateContent>
  <xr:revisionPtr revIDLastSave="0" documentId="13_ncr:1_{74235536-9FC9-4195-B762-E07639B81872}" xr6:coauthVersionLast="36" xr6:coauthVersionMax="41" xr10:uidLastSave="{00000000-0000-0000-0000-000000000000}"/>
  <bookViews>
    <workbookView xWindow="0" yWindow="0" windowWidth="19200" windowHeight="7410" xr2:uid="{00000000-000D-0000-FFFF-FFFF00000000}"/>
  </bookViews>
  <sheets>
    <sheet name="Dados Anuais" sheetId="2" r:id="rId1"/>
    <sheet name="Formas" sheetId="3" r:id="rId2"/>
    <sheet name="Texto do Gráfico" sheetId="4" r:id="rId3"/>
  </sheets>
  <externalReferences>
    <externalReference r:id="rId4"/>
  </externalReferences>
  <definedNames>
    <definedName name="_xlnm._FilterDatabase" localSheetId="0" hidden="1">'Dados Anuais'!#REF!</definedName>
    <definedName name="_xlnm._FilterDatabase" localSheetId="1" hidden="1">Formas!#REF!</definedName>
    <definedName name="_xlnm._FilterDatabase" localSheetId="2" hidden="1">'Texto do Gráfico'!#REF!</definedName>
    <definedName name="Dates">OFFSET([1]Dynamic!$A$2,0,0,COUNTA([1]Dynamic!$A:$A)-1,1)</definedName>
    <definedName name="ee" localSheetId="0" hidden="1">{"FirstQ",#N/A,FALSE,"Budget2000";"SecondQ",#N/A,FALSE,"Budget2000";"Summary",#N/A,FALSE,"Budget2000"}</definedName>
    <definedName name="ee" localSheetId="1" hidden="1">{"FirstQ",#N/A,FALSE,"Budget2000";"SecondQ",#N/A,FALSE,"Budget2000";"Summary",#N/A,FALSE,"Budget2000"}</definedName>
    <definedName name="ee" localSheetId="2" hidden="1">{"FirstQ",#N/A,FALSE,"Budget2000";"SecondQ",#N/A,FALSE,"Budget2000";"Summary",#N/A,FALSE,"Budget2000"}</definedName>
    <definedName name="ee" hidden="1">{"FirstQ",#N/A,FALSE,"Budget2000";"SecondQ",#N/A,FALSE,"Budget2000";"Summary",#N/A,FALSE,"Budget2000"}</definedName>
    <definedName name="Income" localSheetId="1">#REF!</definedName>
    <definedName name="Income" localSheetId="2">#REF!</definedName>
    <definedName name="Income">#REF!</definedName>
    <definedName name="k" localSheetId="0" hidden="1">{"FirstQ",#N/A,FALSE,"Budget2000";"SecondQ",#N/A,FALSE,"Budget2000";"Summary",#N/A,FALSE,"Budget2000"}</definedName>
    <definedName name="k" localSheetId="1" hidden="1">{"FirstQ",#N/A,FALSE,"Budget2000";"SecondQ",#N/A,FALSE,"Budget2000";"Summary",#N/A,FALSE,"Budget2000"}</definedName>
    <definedName name="k" localSheetId="2" hidden="1">{"FirstQ",#N/A,FALSE,"Budget2000";"SecondQ",#N/A,FALSE,"Budget2000";"Summary",#N/A,FALSE,"Budget2000"}</definedName>
    <definedName name="k" hidden="1">{"FirstQ",#N/A,FALSE,"Budget2000";"SecondQ",#N/A,FALSE,"Budget2000";"Summary",#N/A,FALSE,"Budget2000"}</definedName>
    <definedName name="q" localSheetId="0" hidden="1">{"FirstQ",#N/A,FALSE,"Budget2000";"SecondQ",#N/A,FALSE,"Budget2000";"Summary",#N/A,FALSE,"Budget2000"}</definedName>
    <definedName name="q" localSheetId="1" hidden="1">{"FirstQ",#N/A,FALSE,"Budget2000";"SecondQ",#N/A,FALSE,"Budget2000";"Summary",#N/A,FALSE,"Budget2000"}</definedName>
    <definedName name="q" localSheetId="2" hidden="1">{"FirstQ",#N/A,FALSE,"Budget2000";"SecondQ",#N/A,FALSE,"Budget2000";"Summary",#N/A,FALSE,"Budget2000"}</definedName>
    <definedName name="q" hidden="1">{"FirstQ",#N/A,FALSE,"Budget2000";"SecondQ",#N/A,FALSE,"Budget2000";"Summary",#N/A,FALSE,"Budget2000"}</definedName>
    <definedName name="RateTable">#REF!</definedName>
    <definedName name="rr" localSheetId="0" hidden="1">{"FirstQ",#N/A,FALSE,"Budget2000";"SecondQ",#N/A,FALSE,"Budget2000"}</definedName>
    <definedName name="rr" localSheetId="1" hidden="1">{"FirstQ",#N/A,FALSE,"Budget2000";"SecondQ",#N/A,FALSE,"Budget2000"}</definedName>
    <definedName name="rr" localSheetId="2" hidden="1">{"FirstQ",#N/A,FALSE,"Budget2000";"SecondQ",#N/A,FALSE,"Budget2000"}</definedName>
    <definedName name="rr" hidden="1">{"FirstQ",#N/A,FALSE,"Budget2000";"SecondQ",#N/A,FALSE,"Budget2000"}</definedName>
    <definedName name="rrr" localSheetId="0" hidden="1">{"AllDetail",#N/A,FALSE,"Research Budget";"1stQuarter",#N/A,FALSE,"Research Budget";"2nd Quarter",#N/A,FALSE,"Research Budget";"Summary",#N/A,FALSE,"Research Budget"}</definedName>
    <definedName name="rrr" localSheetId="1" hidden="1">{"AllDetail",#N/A,FALSE,"Research Budget";"1stQuarter",#N/A,FALSE,"Research Budget";"2nd Quarter",#N/A,FALSE,"Research Budget";"Summary",#N/A,FALSE,"Research Budget"}</definedName>
    <definedName name="rrr" localSheetId="2" hidden="1">{"AllDetail",#N/A,FALSE,"Research Budget";"1stQuarter",#N/A,FALSE,"Research Budget";"2nd Quarter",#N/A,FALSE,"Research Budget";"Summary",#N/A,FALSE,"Research Budget"}</definedName>
    <definedName name="rrr" hidden="1">{"AllDetail",#N/A,FALSE,"Research Budget";"1stQuarter",#N/A,FALSE,"Research Budget";"2nd Quarter",#N/A,FALSE,"Research Budget";"Summary",#N/A,FALSE,"Research Budget"}</definedName>
    <definedName name="Sales">OFFSET([1]Dynamic!$B$2,0,0,COUNTA([1]Dynamic!$B:$B)-1,1)</definedName>
    <definedName name="TaxDepTable" localSheetId="1">#REF!</definedName>
    <definedName name="TaxDepTable" localSheetId="2">#REF!</definedName>
    <definedName name="TaxDepTable">#REF!</definedName>
    <definedName name="wrn.AllData." localSheetId="0" hidden="1">{"FirstQ",#N/A,FALSE,"Budget2000";"SecondQ",#N/A,FALSE,"Budget2000";"Summary",#N/A,FALSE,"Budget2000"}</definedName>
    <definedName name="wrn.AllData." localSheetId="1" hidden="1">{"FirstQ",#N/A,FALSE,"Budget2000";"SecondQ",#N/A,FALSE,"Budget2000";"Summary",#N/A,FALSE,"Budget2000"}</definedName>
    <definedName name="wrn.AllData." localSheetId="2" hidden="1">{"FirstQ",#N/A,FALSE,"Budget2000";"SecondQ",#N/A,FALSE,"Budget2000";"Summary",#N/A,FALSE,"Budget2000"}</definedName>
    <definedName name="wrn.AllData." hidden="1">{"FirstQ",#N/A,FALSE,"Budget2000";"SecondQ",#N/A,FALSE,"Budget2000";"Summary",#N/A,FALSE,"Budget2000"}</definedName>
    <definedName name="wrn.FirstHalf." localSheetId="0" hidden="1">{"FirstQ",#N/A,FALSE,"Budget2000";"SecondQ",#N/A,FALSE,"Budget2000"}</definedName>
    <definedName name="wrn.FirstHalf." localSheetId="1" hidden="1">{"FirstQ",#N/A,FALSE,"Budget2000";"SecondQ",#N/A,FALSE,"Budget2000"}</definedName>
    <definedName name="wrn.FirstHalf." localSheetId="2" hidden="1">{"FirstQ",#N/A,FALSE,"Budget2000";"SecondQ",#N/A,FALSE,"Budget2000"}</definedName>
    <definedName name="wrn.FirstHalf." hidden="1">{"FirstQ",#N/A,FALSE,"Budget2000";"SecondQ",#N/A,FALSE,"Budget2000"}</definedName>
    <definedName name="x" localSheetId="0" hidden="1">{"FirstQ",#N/A,FALSE,"Budget2000";"SecondQ",#N/A,FALSE,"Budget2000";"Summary",#N/A,FALSE,"Budget2000"}</definedName>
    <definedName name="x" localSheetId="1" hidden="1">{"FirstQ",#N/A,FALSE,"Budget2000";"SecondQ",#N/A,FALSE,"Budget2000";"Summary",#N/A,FALSE,"Budget2000"}</definedName>
    <definedName name="x" localSheetId="2" hidden="1">{"FirstQ",#N/A,FALSE,"Budget2000";"SecondQ",#N/A,FALSE,"Budget2000";"Summary",#N/A,FALSE,"Budget2000"}</definedName>
    <definedName name="x" hidden="1">{"FirstQ",#N/A,FALSE,"Budget2000";"SecondQ",#N/A,FALSE,"Budget2000";"Summary",#N/A,FALSE,"Budget2000"}</definedName>
    <definedName name="xxxxxxxxxxxxxxxxxxx" localSheetId="0" hidden="1">{"AllDetail",#N/A,FALSE,"Research Budget";"1stQuarter",#N/A,FALSE,"Research Budget";"2nd Quarter",#N/A,FALSE,"Research Budget";"Summary",#N/A,FALSE,"Research Budget"}</definedName>
    <definedName name="xxxxxxxxxxxxxxxxxxx" localSheetId="1" hidden="1">{"AllDetail",#N/A,FALSE,"Research Budget";"1stQuarter",#N/A,FALSE,"Research Budget";"2nd Quarter",#N/A,FALSE,"Research Budget";"Summary",#N/A,FALSE,"Research Budget"}</definedName>
    <definedName name="xxxxxxxxxxxxxxxxxxx" localSheetId="2" hidden="1">{"AllDetail",#N/A,FALSE,"Research Budget";"1stQuarter",#N/A,FALSE,"Research Budget";"2nd Quarter",#N/A,FALSE,"Research Budget";"Summary",#N/A,FALSE,"Research Budget"}</definedName>
    <definedName name="xxxxxxxxxxxxxxxxxxx" hidden="1">{"AllDetail",#N/A,FALSE,"Research Budget";"1stQuarter",#N/A,FALSE,"Research Budget";"2nd Quarter",#N/A,FALSE,"Research Budget";"Summary",#N/A,FALSE,"Research Budget"}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2" l="1"/>
  <c r="C18" i="2"/>
  <c r="D18" i="2"/>
  <c r="B20" i="2"/>
  <c r="C20" i="2"/>
  <c r="D20" i="2"/>
  <c r="D18" i="3"/>
  <c r="C18" i="3"/>
  <c r="B18" i="3"/>
  <c r="E16" i="3"/>
  <c r="E15" i="3"/>
  <c r="E14" i="3"/>
  <c r="E13" i="3"/>
  <c r="E12" i="3"/>
  <c r="E11" i="3"/>
  <c r="E10" i="3"/>
  <c r="E9" i="3"/>
  <c r="E8" i="3"/>
  <c r="E7" i="3"/>
  <c r="E6" i="3"/>
  <c r="E5" i="3"/>
  <c r="E18" i="3" l="1"/>
  <c r="B20" i="3" s="1"/>
  <c r="D18" i="4"/>
  <c r="C18" i="4"/>
  <c r="B18" i="4"/>
  <c r="E16" i="4"/>
  <c r="E15" i="4"/>
  <c r="E14" i="4"/>
  <c r="E13" i="4"/>
  <c r="E12" i="4"/>
  <c r="E11" i="4"/>
  <c r="E10" i="4"/>
  <c r="E9" i="4"/>
  <c r="E8" i="4"/>
  <c r="E7" i="4"/>
  <c r="E6" i="4"/>
  <c r="E5" i="4"/>
  <c r="C20" i="3" l="1"/>
  <c r="D20" i="3"/>
  <c r="E18" i="4"/>
  <c r="B20" i="4" s="1"/>
  <c r="D20" i="4" l="1"/>
  <c r="C20" i="4"/>
</calcChain>
</file>

<file path=xl/sharedStrings.xml><?xml version="1.0" encoding="utf-8"?>
<sst xmlns="http://schemas.openxmlformats.org/spreadsheetml/2006/main" count="59" uniqueCount="31">
  <si>
    <t>Total</t>
  </si>
  <si>
    <t>Jan</t>
  </si>
  <si>
    <t>Mar</t>
  </si>
  <si>
    <t>Jun</t>
  </si>
  <si>
    <t>Jul</t>
  </si>
  <si>
    <t>Nov</t>
  </si>
  <si>
    <t>Janeiro</t>
  </si>
  <si>
    <t>Domésticas</t>
  </si>
  <si>
    <t>Europa</t>
  </si>
  <si>
    <t>Ásia</t>
  </si>
  <si>
    <t>% do Total</t>
  </si>
  <si>
    <t>Vendas WEB - Milhões de Reais</t>
  </si>
  <si>
    <t>Abril</t>
  </si>
  <si>
    <t>Mai</t>
  </si>
  <si>
    <t>Fevereiro</t>
  </si>
  <si>
    <t>Divisão Esportes</t>
  </si>
  <si>
    <t>Março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</si>
  <si>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</si>
  <si>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</si>
  <si>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</si>
  <si>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</si>
  <si>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</si>
  <si>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</si>
  <si>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</si>
  <si>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</si>
  <si>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Fev</t>
  </si>
  <si>
    <t>Abr</t>
  </si>
  <si>
    <t>Ago</t>
  </si>
  <si>
    <t>Set</t>
  </si>
  <si>
    <t>Dez</t>
  </si>
  <si>
    <t>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</si>
</sst>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8"/>
      <color theme="0"/>
      <name val="Calibri Light"/>
      <family val="2"/>
      <scheme val="major"/>
    </font>
    <font>
      <sz val="14"/>
      <name val="Calibri Light"/>
      <family val="2"/>
      <scheme val="major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0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1" applyFont="1" applyFill="1" applyBorder="1" applyAlignment="1"/>
    <xf numFmtId="0" fontId="3" fillId="0" borderId="0" xfId="1" applyFont="1"/>
    <xf numFmtId="0" fontId="4" fillId="0" borderId="0" xfId="1" applyFont="1" applyBorder="1" applyAlignment="1"/>
    <xf numFmtId="3" fontId="3" fillId="0" borderId="0" xfId="2" applyNumberFormat="1" applyFont="1" applyFill="1"/>
    <xf numFmtId="0" fontId="5" fillId="0" borderId="0" xfId="1" applyFont="1" applyAlignment="1">
      <alignment horizontal="right"/>
    </xf>
    <xf numFmtId="0" fontId="5" fillId="0" borderId="0" xfId="1" applyFont="1"/>
    <xf numFmtId="164" fontId="3" fillId="0" borderId="0" xfId="1" applyNumberFormat="1" applyFont="1" applyFill="1"/>
    <xf numFmtId="3" fontId="3" fillId="0" borderId="0" xfId="1" applyNumberFormat="1" applyFont="1"/>
    <xf numFmtId="0" fontId="3" fillId="0" borderId="0" xfId="1" applyFont="1" applyFill="1"/>
    <xf numFmtId="10" fontId="3" fillId="0" borderId="0" xfId="1" applyNumberFormat="1" applyFont="1" applyFill="1"/>
    <xf numFmtId="40" fontId="3" fillId="0" borderId="0" xfId="2" applyFont="1" applyFill="1"/>
    <xf numFmtId="0" fontId="6" fillId="2" borderId="0" xfId="1" applyFont="1" applyFill="1" applyBorder="1" applyAlignment="1">
      <alignment horizontal="centerContinuous"/>
    </xf>
    <xf numFmtId="0" fontId="7" fillId="0" borderId="0" xfId="1" applyFont="1" applyBorder="1" applyAlignment="1">
      <alignment horizontal="centerContinuous"/>
    </xf>
    <xf numFmtId="0" fontId="8" fillId="2" borderId="0" xfId="1" applyFont="1" applyFill="1" applyAlignment="1">
      <alignment horizontal="right"/>
    </xf>
  </cellXfs>
  <cellStyles count="3">
    <cellStyle name="Comma_Chartdata" xfId="2" xr:uid="{00000000-0005-0000-0000-000000000000}"/>
    <cellStyle name="Normal" xfId="0" builtinId="0"/>
    <cellStyle name="Normal_Chartdata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Vendas</a:t>
            </a:r>
            <a:r>
              <a:rPr lang="en-US" b="0" baseline="0">
                <a:latin typeface="+mj-lt"/>
              </a:rPr>
              <a:t> </a:t>
            </a:r>
            <a:r>
              <a:rPr lang="en-US" b="0">
                <a:latin typeface="+mj-lt"/>
              </a:rPr>
              <a:t>Domésticas</a:t>
            </a: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5000000000000001E-2"/>
          <c:y val="0.19432888597258677"/>
          <c:w val="0.75044575678040271"/>
          <c:h val="0.7547451881014875"/>
        </c:manualLayout>
      </c:layout>
      <c:pie3DChart>
        <c:varyColors val="1"/>
        <c:ser>
          <c:idx val="0"/>
          <c:order val="0"/>
          <c:tx>
            <c:strRef>
              <c:f>'Dados Anuais'!$B$4</c:f>
              <c:strCache>
                <c:ptCount val="1"/>
                <c:pt idx="0">
                  <c:v>Domésticas</c:v>
                </c:pt>
              </c:strCache>
            </c:strRef>
          </c:tx>
          <c:cat>
            <c:strRef>
              <c:f>'Dados Anuais'!$A$5:$A$10</c:f>
              <c:strCache>
                <c:ptCount val="6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</c:strCache>
            </c:strRef>
          </c:cat>
          <c:val>
            <c:numRef>
              <c:f>'Dados Anuais'!$B$5:$B$10</c:f>
              <c:numCache>
                <c:formatCode>#,##0</c:formatCode>
                <c:ptCount val="6"/>
                <c:pt idx="0">
                  <c:v>80</c:v>
                </c:pt>
                <c:pt idx="1">
                  <c:v>140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  <c:pt idx="5">
                  <c:v>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47-4A2F-820F-3ECA331FD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Anuais'!$A$1</c:f>
          <c:strCache>
            <c:ptCount val="1"/>
            <c:pt idx="0">
              <c:v>Divisão Esportes</c:v>
            </c:pt>
          </c:strCache>
        </c:strRef>
      </c:tx>
      <c:layout>
        <c:manualLayout>
          <c:xMode val="edge"/>
          <c:yMode val="edge"/>
          <c:x val="0.15176459151756358"/>
          <c:y val="2.90909090909090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864604762242559"/>
          <c:y val="0.15614564543068479"/>
          <c:w val="0.81158899056536848"/>
          <c:h val="0.608539059890241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'Dados Anuais'!$B$4</c:f>
              <c:strCache>
                <c:ptCount val="1"/>
                <c:pt idx="0">
                  <c:v>Domésticas</c:v>
                </c:pt>
              </c:strCache>
            </c:strRef>
          </c:tx>
          <c:spPr>
            <a:solidFill>
              <a:schemeClr val="accent4"/>
            </a:solidFill>
            <a:ln w="19050" cap="flat" cmpd="sng" algn="ctr">
              <a:noFill/>
              <a:prstDash val="solid"/>
              <a:miter lim="800000"/>
            </a:ln>
            <a:effectLst/>
          </c:spPr>
          <c:invertIfNegative val="0"/>
          <c:cat>
            <c:strRef>
              <c:f>'Dados Anuais'!$A$5:$A$16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'Dados Anuais'!$B$5:$B$16</c:f>
              <c:numCache>
                <c:formatCode>#,##0</c:formatCode>
                <c:ptCount val="12"/>
                <c:pt idx="0">
                  <c:v>80</c:v>
                </c:pt>
                <c:pt idx="1">
                  <c:v>140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  <c:pt idx="5">
                  <c:v>170</c:v>
                </c:pt>
                <c:pt idx="6" formatCode="General">
                  <c:v>190</c:v>
                </c:pt>
                <c:pt idx="7" formatCode="General">
                  <c:v>210</c:v>
                </c:pt>
                <c:pt idx="8" formatCode="General">
                  <c:v>160</c:v>
                </c:pt>
                <c:pt idx="9" formatCode="General">
                  <c:v>210</c:v>
                </c:pt>
                <c:pt idx="10" formatCode="General">
                  <c:v>250</c:v>
                </c:pt>
                <c:pt idx="11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DA-4D1B-994B-9AAAAE2BA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36237032"/>
        <c:axId val="736238600"/>
      </c:barChart>
      <c:catAx>
        <c:axId val="7362370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238600"/>
        <c:crosses val="autoZero"/>
        <c:auto val="1"/>
        <c:lblAlgn val="ctr"/>
        <c:lblOffset val="100"/>
        <c:noMultiLvlLbl val="0"/>
      </c:catAx>
      <c:valAx>
        <c:axId val="736238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'Dados Anuais'!$A$2</c:f>
              <c:strCache>
                <c:ptCount val="1"/>
                <c:pt idx="0">
                  <c:v>Vendas WEB - Milhões de Reais</c:v>
                </c:pt>
              </c:strCache>
            </c:strRef>
          </c:tx>
          <c:layout>
            <c:manualLayout>
              <c:xMode val="edge"/>
              <c:yMode val="edge"/>
              <c:x val="2.4639521411174953E-2"/>
              <c:y val="0.156145645430684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237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1">
      <a:gsLst>
        <a:gs pos="0">
          <a:schemeClr val="accent5">
            <a:satMod val="103000"/>
            <a:lumMod val="102000"/>
            <a:tint val="94000"/>
          </a:schemeClr>
        </a:gs>
        <a:gs pos="50000">
          <a:schemeClr val="accent5">
            <a:satMod val="110000"/>
            <a:lumMod val="100000"/>
            <a:shade val="100000"/>
          </a:schemeClr>
        </a:gs>
        <a:gs pos="100000">
          <a:schemeClr val="accent5">
            <a:lumMod val="99000"/>
            <a:satMod val="120000"/>
            <a:shade val="78000"/>
          </a:schemeClr>
        </a:gs>
      </a:gsLst>
      <a:lin ang="5400000" scaled="0"/>
    </a:gradFill>
    <a:ln w="9525" cap="flat" cmpd="sng" algn="ctr">
      <a:noFill/>
      <a:round/>
    </a:ln>
    <a:effectLst>
      <a:outerShdw blurRad="57150" dist="19050" dir="5400000" algn="ctr" rotWithShape="0">
        <a:srgbClr val="000000">
          <a:alpha val="63000"/>
        </a:srgbClr>
      </a:outerShdw>
    </a:effectLst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Formas!$A$1</c:f>
          <c:strCache>
            <c:ptCount val="1"/>
            <c:pt idx="0">
              <c:v>Divisão Esportes</c:v>
            </c:pt>
          </c:strCache>
        </c:strRef>
      </c:tx>
      <c:overlay val="0"/>
    </c:title>
    <c:autoTitleDeleted val="0"/>
    <c:plotArea>
      <c:layout>
        <c:manualLayout>
          <c:layoutTarget val="inner"/>
          <c:xMode val="edge"/>
          <c:yMode val="edge"/>
          <c:x val="0.11496759712877214"/>
          <c:y val="0.17203424942640239"/>
          <c:w val="0.87051306781672455"/>
          <c:h val="0.699256117705119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Formas!$B$4</c:f>
              <c:strCache>
                <c:ptCount val="1"/>
                <c:pt idx="0">
                  <c:v>Domésticas</c:v>
                </c:pt>
              </c:strCache>
            </c:strRef>
          </c:tx>
          <c:invertIfNegative val="0"/>
          <c:cat>
            <c:strRef>
              <c:f>Formas!$A$5:$A$16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Formas!$B$5:$B$16</c:f>
              <c:numCache>
                <c:formatCode>#,##0</c:formatCode>
                <c:ptCount val="12"/>
                <c:pt idx="0">
                  <c:v>80</c:v>
                </c:pt>
                <c:pt idx="1">
                  <c:v>140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  <c:pt idx="5">
                  <c:v>170</c:v>
                </c:pt>
                <c:pt idx="6" formatCode="General">
                  <c:v>190</c:v>
                </c:pt>
                <c:pt idx="7" formatCode="General">
                  <c:v>210</c:v>
                </c:pt>
                <c:pt idx="8" formatCode="General">
                  <c:v>160</c:v>
                </c:pt>
                <c:pt idx="9" formatCode="General">
                  <c:v>210</c:v>
                </c:pt>
                <c:pt idx="10" formatCode="General">
                  <c:v>250</c:v>
                </c:pt>
                <c:pt idx="11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6A-46FB-9D0C-FB770C0CCD8F}"/>
            </c:ext>
          </c:extLst>
        </c:ser>
        <c:ser>
          <c:idx val="1"/>
          <c:order val="1"/>
          <c:tx>
            <c:strRef>
              <c:f>Formas!$C$4</c:f>
              <c:strCache>
                <c:ptCount val="1"/>
                <c:pt idx="0">
                  <c:v>Europa</c:v>
                </c:pt>
              </c:strCache>
            </c:strRef>
          </c:tx>
          <c:invertIfNegative val="0"/>
          <c:cat>
            <c:strRef>
              <c:f>Formas!$A$5:$A$16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Formas!$C$5:$C$16</c:f>
              <c:numCache>
                <c:formatCode>#,##0</c:formatCode>
                <c:ptCount val="12"/>
                <c:pt idx="0">
                  <c:v>60</c:v>
                </c:pt>
                <c:pt idx="1">
                  <c:v>80</c:v>
                </c:pt>
                <c:pt idx="2">
                  <c:v>80</c:v>
                </c:pt>
                <c:pt idx="3">
                  <c:v>100</c:v>
                </c:pt>
                <c:pt idx="4">
                  <c:v>90</c:v>
                </c:pt>
                <c:pt idx="5">
                  <c:v>100</c:v>
                </c:pt>
                <c:pt idx="6" formatCode="General">
                  <c:v>120</c:v>
                </c:pt>
                <c:pt idx="7" formatCode="General">
                  <c:v>130</c:v>
                </c:pt>
                <c:pt idx="8" formatCode="General">
                  <c:v>140</c:v>
                </c:pt>
                <c:pt idx="9" formatCode="General">
                  <c:v>130</c:v>
                </c:pt>
                <c:pt idx="10" formatCode="General">
                  <c:v>125</c:v>
                </c:pt>
                <c:pt idx="11">
                  <c:v>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6A-46FB-9D0C-FB770C0CCD8F}"/>
            </c:ext>
          </c:extLst>
        </c:ser>
        <c:ser>
          <c:idx val="2"/>
          <c:order val="2"/>
          <c:tx>
            <c:strRef>
              <c:f>Formas!$D$4</c:f>
              <c:strCache>
                <c:ptCount val="1"/>
                <c:pt idx="0">
                  <c:v>Ásia</c:v>
                </c:pt>
              </c:strCache>
            </c:strRef>
          </c:tx>
          <c:invertIfNegative val="0"/>
          <c:cat>
            <c:strRef>
              <c:f>Formas!$A$5:$A$16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Formas!$D$5:$D$16</c:f>
              <c:numCache>
                <c:formatCode>#,##0</c:formatCode>
                <c:ptCount val="12"/>
                <c:pt idx="0">
                  <c:v>110</c:v>
                </c:pt>
                <c:pt idx="1">
                  <c:v>120</c:v>
                </c:pt>
                <c:pt idx="2">
                  <c:v>110</c:v>
                </c:pt>
                <c:pt idx="3">
                  <c:v>120</c:v>
                </c:pt>
                <c:pt idx="4">
                  <c:v>140</c:v>
                </c:pt>
                <c:pt idx="5">
                  <c:v>130</c:v>
                </c:pt>
                <c:pt idx="6" formatCode="General">
                  <c:v>145</c:v>
                </c:pt>
                <c:pt idx="7" formatCode="General">
                  <c:v>160</c:v>
                </c:pt>
                <c:pt idx="8" formatCode="General">
                  <c:v>185</c:v>
                </c:pt>
                <c:pt idx="9" formatCode="General">
                  <c:v>180</c:v>
                </c:pt>
                <c:pt idx="10" formatCode="General">
                  <c:v>190</c:v>
                </c:pt>
                <c:pt idx="11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6A-46FB-9D0C-FB770C0CCD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36242128"/>
        <c:axId val="736243696"/>
      </c:barChart>
      <c:catAx>
        <c:axId val="7362421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n-US"/>
          </a:p>
        </c:txPr>
        <c:crossAx val="736243696"/>
        <c:crosses val="autoZero"/>
        <c:auto val="1"/>
        <c:lblAlgn val="ctr"/>
        <c:lblOffset val="100"/>
        <c:noMultiLvlLbl val="0"/>
      </c:catAx>
      <c:valAx>
        <c:axId val="736243696"/>
        <c:scaling>
          <c:orientation val="minMax"/>
        </c:scaling>
        <c:delete val="0"/>
        <c:axPos val="l"/>
        <c:majorGridlines/>
        <c:title>
          <c:tx>
            <c:strRef>
              <c:f>Formas!$A$2</c:f>
              <c:strCache>
                <c:ptCount val="1"/>
                <c:pt idx="0">
                  <c:v>Vendas WEB - Milhões de Reais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#,##0" sourceLinked="1"/>
        <c:majorTickMark val="out"/>
        <c:minorTickMark val="none"/>
        <c:tickLblPos val="nextTo"/>
        <c:crossAx val="7362421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6811945381827273"/>
          <c:y val="0.20711232213802339"/>
          <c:w val="0.1674176665416823"/>
          <c:h val="0.25450419490121756"/>
        </c:manualLayout>
      </c:layout>
      <c:overlay val="0"/>
    </c:legend>
    <c:plotVisOnly val="1"/>
    <c:dispBlanksAs val="gap"/>
    <c:showDLblsOverMax val="0"/>
  </c:chart>
  <c:spPr>
    <a:gradFill rotWithShape="1">
      <a:gsLst>
        <a:gs pos="0">
          <a:schemeClr val="accent6">
            <a:lumMod val="110000"/>
            <a:satMod val="105000"/>
            <a:tint val="67000"/>
          </a:schemeClr>
        </a:gs>
        <a:gs pos="50000">
          <a:schemeClr val="accent6">
            <a:lumMod val="105000"/>
            <a:satMod val="103000"/>
            <a:tint val="73000"/>
          </a:schemeClr>
        </a:gs>
        <a:gs pos="100000">
          <a:schemeClr val="accent6">
            <a:lumMod val="105000"/>
            <a:satMod val="109000"/>
            <a:tint val="81000"/>
          </a:schemeClr>
        </a:gs>
      </a:gsLst>
      <a:lin ang="5400000" scaled="0"/>
    </a:gradFill>
    <a:ln w="6350" cap="flat" cmpd="sng" algn="ctr">
      <a:solidFill>
        <a:schemeClr val="accent6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Formas!$A$1</c:f>
          <c:strCache>
            <c:ptCount val="1"/>
            <c:pt idx="0">
              <c:v>Divisão Esportes</c:v>
            </c:pt>
          </c:strCache>
        </c:strRef>
      </c:tx>
      <c:overlay val="0"/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Formas!$B$4</c:f>
              <c:strCache>
                <c:ptCount val="1"/>
                <c:pt idx="0">
                  <c:v>Domésticas</c:v>
                </c:pt>
              </c:strCache>
            </c:strRef>
          </c:tx>
          <c:invertIfNegative val="0"/>
          <c:cat>
            <c:strRef>
              <c:f>Formas!$A$5:$A$16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Formas!$B$5:$B$16</c:f>
              <c:numCache>
                <c:formatCode>#,##0</c:formatCode>
                <c:ptCount val="12"/>
                <c:pt idx="0">
                  <c:v>80</c:v>
                </c:pt>
                <c:pt idx="1">
                  <c:v>140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  <c:pt idx="5">
                  <c:v>170</c:v>
                </c:pt>
                <c:pt idx="6" formatCode="General">
                  <c:v>190</c:v>
                </c:pt>
                <c:pt idx="7" formatCode="General">
                  <c:v>210</c:v>
                </c:pt>
                <c:pt idx="8" formatCode="General">
                  <c:v>160</c:v>
                </c:pt>
                <c:pt idx="9" formatCode="General">
                  <c:v>210</c:v>
                </c:pt>
                <c:pt idx="10" formatCode="General">
                  <c:v>250</c:v>
                </c:pt>
                <c:pt idx="11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9-45A0-B5C6-7A109F7E6900}"/>
            </c:ext>
          </c:extLst>
        </c:ser>
        <c:ser>
          <c:idx val="1"/>
          <c:order val="1"/>
          <c:tx>
            <c:strRef>
              <c:f>Formas!$C$4</c:f>
              <c:strCache>
                <c:ptCount val="1"/>
                <c:pt idx="0">
                  <c:v>Europa</c:v>
                </c:pt>
              </c:strCache>
            </c:strRef>
          </c:tx>
          <c:invertIfNegative val="0"/>
          <c:cat>
            <c:strRef>
              <c:f>Formas!$A$5:$A$16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Formas!$C$5:$C$16</c:f>
              <c:numCache>
                <c:formatCode>#,##0</c:formatCode>
                <c:ptCount val="12"/>
                <c:pt idx="0">
                  <c:v>60</c:v>
                </c:pt>
                <c:pt idx="1">
                  <c:v>80</c:v>
                </c:pt>
                <c:pt idx="2">
                  <c:v>80</c:v>
                </c:pt>
                <c:pt idx="3">
                  <c:v>100</c:v>
                </c:pt>
                <c:pt idx="4">
                  <c:v>90</c:v>
                </c:pt>
                <c:pt idx="5">
                  <c:v>100</c:v>
                </c:pt>
                <c:pt idx="6" formatCode="General">
                  <c:v>120</c:v>
                </c:pt>
                <c:pt idx="7" formatCode="General">
                  <c:v>130</c:v>
                </c:pt>
                <c:pt idx="8" formatCode="General">
                  <c:v>140</c:v>
                </c:pt>
                <c:pt idx="9" formatCode="General">
                  <c:v>130</c:v>
                </c:pt>
                <c:pt idx="10" formatCode="General">
                  <c:v>125</c:v>
                </c:pt>
                <c:pt idx="11">
                  <c:v>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D9-45A0-B5C6-7A109F7E6900}"/>
            </c:ext>
          </c:extLst>
        </c:ser>
        <c:ser>
          <c:idx val="2"/>
          <c:order val="2"/>
          <c:tx>
            <c:strRef>
              <c:f>Formas!$D$4</c:f>
              <c:strCache>
                <c:ptCount val="1"/>
                <c:pt idx="0">
                  <c:v>Ásia</c:v>
                </c:pt>
              </c:strCache>
            </c:strRef>
          </c:tx>
          <c:invertIfNegative val="0"/>
          <c:cat>
            <c:strRef>
              <c:f>Formas!$A$5:$A$16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Formas!$D$5:$D$16</c:f>
              <c:numCache>
                <c:formatCode>#,##0</c:formatCode>
                <c:ptCount val="12"/>
                <c:pt idx="0">
                  <c:v>110</c:v>
                </c:pt>
                <c:pt idx="1">
                  <c:v>120</c:v>
                </c:pt>
                <c:pt idx="2">
                  <c:v>110</c:v>
                </c:pt>
                <c:pt idx="3">
                  <c:v>120</c:v>
                </c:pt>
                <c:pt idx="4">
                  <c:v>140</c:v>
                </c:pt>
                <c:pt idx="5">
                  <c:v>130</c:v>
                </c:pt>
                <c:pt idx="6" formatCode="General">
                  <c:v>145</c:v>
                </c:pt>
                <c:pt idx="7" formatCode="General">
                  <c:v>160</c:v>
                </c:pt>
                <c:pt idx="8" formatCode="General">
                  <c:v>185</c:v>
                </c:pt>
                <c:pt idx="9" formatCode="General">
                  <c:v>180</c:v>
                </c:pt>
                <c:pt idx="10" formatCode="General">
                  <c:v>190</c:v>
                </c:pt>
                <c:pt idx="11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D9-45A0-B5C6-7A109F7E6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6238992"/>
        <c:axId val="736242520"/>
      </c:barChart>
      <c:catAx>
        <c:axId val="73623899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736242520"/>
        <c:crosses val="autoZero"/>
        <c:auto val="1"/>
        <c:lblAlgn val="ctr"/>
        <c:lblOffset val="100"/>
        <c:noMultiLvlLbl val="0"/>
      </c:catAx>
      <c:valAx>
        <c:axId val="736242520"/>
        <c:scaling>
          <c:orientation val="minMax"/>
        </c:scaling>
        <c:delete val="0"/>
        <c:axPos val="b"/>
        <c:majorGridlines/>
        <c:numFmt formatCode="#,##0" sourceLinked="1"/>
        <c:majorTickMark val="out"/>
        <c:minorTickMark val="none"/>
        <c:tickLblPos val="nextTo"/>
        <c:crossAx val="7362389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Formas!$B$4</c:f>
              <c:strCache>
                <c:ptCount val="1"/>
                <c:pt idx="0">
                  <c:v>Domésticas</c:v>
                </c:pt>
              </c:strCache>
            </c:strRef>
          </c:tx>
          <c:cat>
            <c:strRef>
              <c:f>Formas!$A$5:$A$10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Formas!$B$5:$B$10</c:f>
              <c:numCache>
                <c:formatCode>#,##0</c:formatCode>
                <c:ptCount val="6"/>
                <c:pt idx="0">
                  <c:v>80</c:v>
                </c:pt>
                <c:pt idx="1">
                  <c:v>140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  <c:pt idx="5">
                  <c:v>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62-4478-947B-19AC27A5F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'Texto do Gráfico'!$A$1</c:f>
          <c:strCache>
            <c:ptCount val="1"/>
            <c:pt idx="0">
              <c:v>Divisão Esportes</c:v>
            </c:pt>
          </c:strCache>
        </c:strRef>
      </c:tx>
      <c:overlay val="0"/>
      <c:txPr>
        <a:bodyPr/>
        <a:lstStyle/>
        <a:p>
          <a:pPr>
            <a:defRPr sz="1400"/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'Texto do Gráfico'!$B$4</c:f>
              <c:strCache>
                <c:ptCount val="1"/>
                <c:pt idx="0">
                  <c:v>Domésticas</c:v>
                </c:pt>
              </c:strCache>
            </c:strRef>
          </c:tx>
          <c:invertIfNegative val="0"/>
          <c:cat>
            <c:strRef>
              <c:f>'Texto do Gráfico'!$A$5:$A$16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'Texto do Gráfico'!$B$5:$B$16</c:f>
              <c:numCache>
                <c:formatCode>#,##0</c:formatCode>
                <c:ptCount val="12"/>
                <c:pt idx="0">
                  <c:v>80</c:v>
                </c:pt>
                <c:pt idx="1">
                  <c:v>140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  <c:pt idx="5">
                  <c:v>170</c:v>
                </c:pt>
                <c:pt idx="6" formatCode="General">
                  <c:v>190</c:v>
                </c:pt>
                <c:pt idx="7" formatCode="General">
                  <c:v>210</c:v>
                </c:pt>
                <c:pt idx="8" formatCode="General">
                  <c:v>160</c:v>
                </c:pt>
                <c:pt idx="9" formatCode="General">
                  <c:v>210</c:v>
                </c:pt>
                <c:pt idx="10" formatCode="General">
                  <c:v>250</c:v>
                </c:pt>
                <c:pt idx="11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C7-448D-A52D-BCE80E0F65F1}"/>
            </c:ext>
          </c:extLst>
        </c:ser>
        <c:ser>
          <c:idx val="1"/>
          <c:order val="1"/>
          <c:tx>
            <c:strRef>
              <c:f>'Texto do Gráfico'!$C$4</c:f>
              <c:strCache>
                <c:ptCount val="1"/>
                <c:pt idx="0">
                  <c:v>Europa</c:v>
                </c:pt>
              </c:strCache>
            </c:strRef>
          </c:tx>
          <c:invertIfNegative val="0"/>
          <c:cat>
            <c:strRef>
              <c:f>'Texto do Gráfico'!$A$5:$A$16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'Texto do Gráfico'!$C$5:$C$16</c:f>
              <c:numCache>
                <c:formatCode>#,##0</c:formatCode>
                <c:ptCount val="12"/>
                <c:pt idx="0">
                  <c:v>60</c:v>
                </c:pt>
                <c:pt idx="1">
                  <c:v>80</c:v>
                </c:pt>
                <c:pt idx="2">
                  <c:v>80</c:v>
                </c:pt>
                <c:pt idx="3">
                  <c:v>100</c:v>
                </c:pt>
                <c:pt idx="4">
                  <c:v>90</c:v>
                </c:pt>
                <c:pt idx="5">
                  <c:v>100</c:v>
                </c:pt>
                <c:pt idx="6" formatCode="General">
                  <c:v>120</c:v>
                </c:pt>
                <c:pt idx="7" formatCode="General">
                  <c:v>130</c:v>
                </c:pt>
                <c:pt idx="8" formatCode="General">
                  <c:v>140</c:v>
                </c:pt>
                <c:pt idx="9" formatCode="General">
                  <c:v>130</c:v>
                </c:pt>
                <c:pt idx="10" formatCode="General">
                  <c:v>125</c:v>
                </c:pt>
                <c:pt idx="11">
                  <c:v>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C7-448D-A52D-BCE80E0F65F1}"/>
            </c:ext>
          </c:extLst>
        </c:ser>
        <c:ser>
          <c:idx val="2"/>
          <c:order val="2"/>
          <c:tx>
            <c:strRef>
              <c:f>'Texto do Gráfico'!$D$4</c:f>
              <c:strCache>
                <c:ptCount val="1"/>
                <c:pt idx="0">
                  <c:v>Ásia</c:v>
                </c:pt>
              </c:strCache>
            </c:strRef>
          </c:tx>
          <c:invertIfNegative val="0"/>
          <c:cat>
            <c:strRef>
              <c:f>'Texto do Gráfico'!$A$5:$A$16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'Texto do Gráfico'!$D$5:$D$16</c:f>
              <c:numCache>
                <c:formatCode>#,##0</c:formatCode>
                <c:ptCount val="12"/>
                <c:pt idx="0">
                  <c:v>110</c:v>
                </c:pt>
                <c:pt idx="1">
                  <c:v>120</c:v>
                </c:pt>
                <c:pt idx="2">
                  <c:v>110</c:v>
                </c:pt>
                <c:pt idx="3">
                  <c:v>120</c:v>
                </c:pt>
                <c:pt idx="4">
                  <c:v>140</c:v>
                </c:pt>
                <c:pt idx="5">
                  <c:v>130</c:v>
                </c:pt>
                <c:pt idx="6" formatCode="General">
                  <c:v>145</c:v>
                </c:pt>
                <c:pt idx="7" formatCode="General">
                  <c:v>160</c:v>
                </c:pt>
                <c:pt idx="8" formatCode="General">
                  <c:v>185</c:v>
                </c:pt>
                <c:pt idx="9" formatCode="General">
                  <c:v>180</c:v>
                </c:pt>
                <c:pt idx="10" formatCode="General">
                  <c:v>190</c:v>
                </c:pt>
                <c:pt idx="11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C7-448D-A52D-BCE80E0F6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736242912"/>
        <c:axId val="736237816"/>
      </c:barChart>
      <c:catAx>
        <c:axId val="7362429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400"/>
            </a:pPr>
            <a:endParaRPr lang="en-US"/>
          </a:p>
        </c:txPr>
        <c:crossAx val="736237816"/>
        <c:crosses val="autoZero"/>
        <c:auto val="1"/>
        <c:lblAlgn val="ctr"/>
        <c:lblOffset val="100"/>
        <c:noMultiLvlLbl val="0"/>
      </c:catAx>
      <c:valAx>
        <c:axId val="736237816"/>
        <c:scaling>
          <c:orientation val="minMax"/>
        </c:scaling>
        <c:delete val="0"/>
        <c:axPos val="l"/>
        <c:majorGridlines/>
        <c:title>
          <c:tx>
            <c:strRef>
              <c:f>'Texto do Gráfico'!$A$2</c:f>
              <c:strCache>
                <c:ptCount val="1"/>
                <c:pt idx="0">
                  <c:v>Vendas WEB - Milhões de Reais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 sz="600"/>
              </a:pPr>
              <a:endParaRPr lang="en-US"/>
            </a:p>
          </c:txPr>
        </c:title>
        <c:numFmt formatCode="#,##0" sourceLinked="1"/>
        <c:majorTickMark val="out"/>
        <c:minorTickMark val="none"/>
        <c:tickLblPos val="nextTo"/>
        <c:crossAx val="73624291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gradFill rotWithShape="1">
      <a:gsLst>
        <a:gs pos="0">
          <a:schemeClr val="accent4">
            <a:lumMod val="110000"/>
            <a:satMod val="105000"/>
            <a:tint val="67000"/>
          </a:schemeClr>
        </a:gs>
        <a:gs pos="50000">
          <a:schemeClr val="accent4">
            <a:lumMod val="105000"/>
            <a:satMod val="103000"/>
            <a:tint val="73000"/>
          </a:schemeClr>
        </a:gs>
        <a:gs pos="100000">
          <a:schemeClr val="accent4">
            <a:lumMod val="105000"/>
            <a:satMod val="109000"/>
            <a:tint val="81000"/>
          </a:schemeClr>
        </a:gs>
      </a:gsLst>
      <a:lin ang="5400000" scaled="0"/>
    </a:gradFill>
    <a:ln w="6350" cap="flat" cmpd="sng" algn="ctr">
      <a:solidFill>
        <a:schemeClr val="accent4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Divisão de Esportes</a:t>
            </a:r>
          </a:p>
        </c:rich>
      </c:tx>
      <c:layout>
        <c:manualLayout>
          <c:xMode val="edge"/>
          <c:yMode val="edge"/>
          <c:x val="9.5908982451573713E-2"/>
          <c:y val="4.1025641025641026E-3"/>
        </c:manualLayout>
      </c:layout>
      <c:overlay val="0"/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'Texto do Gráfico'!$B$4</c:f>
              <c:strCache>
                <c:ptCount val="1"/>
                <c:pt idx="0">
                  <c:v>Domésticas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'Texto do Gráfico'!$A$5:$A$16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'Texto do Gráfico'!$B$5:$B$16</c:f>
              <c:numCache>
                <c:formatCode>#,##0</c:formatCode>
                <c:ptCount val="12"/>
                <c:pt idx="0">
                  <c:v>80</c:v>
                </c:pt>
                <c:pt idx="1">
                  <c:v>140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  <c:pt idx="5">
                  <c:v>170</c:v>
                </c:pt>
                <c:pt idx="6" formatCode="General">
                  <c:v>190</c:v>
                </c:pt>
                <c:pt idx="7" formatCode="General">
                  <c:v>210</c:v>
                </c:pt>
                <c:pt idx="8" formatCode="General">
                  <c:v>160</c:v>
                </c:pt>
                <c:pt idx="9" formatCode="General">
                  <c:v>210</c:v>
                </c:pt>
                <c:pt idx="10" formatCode="General">
                  <c:v>250</c:v>
                </c:pt>
                <c:pt idx="11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29-49A6-8E0B-D585E380BB4F}"/>
            </c:ext>
          </c:extLst>
        </c:ser>
        <c:ser>
          <c:idx val="1"/>
          <c:order val="1"/>
          <c:tx>
            <c:strRef>
              <c:f>'Texto do Gráfico'!$C$4</c:f>
              <c:strCache>
                <c:ptCount val="1"/>
                <c:pt idx="0">
                  <c:v>Europa</c:v>
                </c:pt>
              </c:strCache>
            </c:strRef>
          </c:tx>
          <c:spPr>
            <a:solidFill>
              <a:srgbClr val="00FF00"/>
            </a:solidFill>
          </c:spPr>
          <c:invertIfNegative val="0"/>
          <c:cat>
            <c:strRef>
              <c:f>'Texto do Gráfico'!$A$5:$A$16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'Texto do Gráfico'!$C$5:$C$16</c:f>
              <c:numCache>
                <c:formatCode>#,##0</c:formatCode>
                <c:ptCount val="12"/>
                <c:pt idx="0">
                  <c:v>60</c:v>
                </c:pt>
                <c:pt idx="1">
                  <c:v>80</c:v>
                </c:pt>
                <c:pt idx="2">
                  <c:v>80</c:v>
                </c:pt>
                <c:pt idx="3">
                  <c:v>100</c:v>
                </c:pt>
                <c:pt idx="4">
                  <c:v>90</c:v>
                </c:pt>
                <c:pt idx="5">
                  <c:v>100</c:v>
                </c:pt>
                <c:pt idx="6" formatCode="General">
                  <c:v>120</c:v>
                </c:pt>
                <c:pt idx="7" formatCode="General">
                  <c:v>130</c:v>
                </c:pt>
                <c:pt idx="8" formatCode="General">
                  <c:v>140</c:v>
                </c:pt>
                <c:pt idx="9" formatCode="General">
                  <c:v>130</c:v>
                </c:pt>
                <c:pt idx="10" formatCode="General">
                  <c:v>125</c:v>
                </c:pt>
                <c:pt idx="11">
                  <c:v>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29-49A6-8E0B-D585E380BB4F}"/>
            </c:ext>
          </c:extLst>
        </c:ser>
        <c:ser>
          <c:idx val="2"/>
          <c:order val="2"/>
          <c:tx>
            <c:strRef>
              <c:f>'Texto do Gráfico'!$D$4</c:f>
              <c:strCache>
                <c:ptCount val="1"/>
                <c:pt idx="0">
                  <c:v>Ásia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'Texto do Gráfico'!$A$5:$A$16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'Texto do Gráfico'!$D$5:$D$16</c:f>
              <c:numCache>
                <c:formatCode>#,##0</c:formatCode>
                <c:ptCount val="12"/>
                <c:pt idx="0">
                  <c:v>110</c:v>
                </c:pt>
                <c:pt idx="1">
                  <c:v>120</c:v>
                </c:pt>
                <c:pt idx="2">
                  <c:v>110</c:v>
                </c:pt>
                <c:pt idx="3">
                  <c:v>120</c:v>
                </c:pt>
                <c:pt idx="4">
                  <c:v>140</c:v>
                </c:pt>
                <c:pt idx="5">
                  <c:v>130</c:v>
                </c:pt>
                <c:pt idx="6" formatCode="General">
                  <c:v>145</c:v>
                </c:pt>
                <c:pt idx="7" formatCode="General">
                  <c:v>160</c:v>
                </c:pt>
                <c:pt idx="8" formatCode="General">
                  <c:v>185</c:v>
                </c:pt>
                <c:pt idx="9" formatCode="General">
                  <c:v>180</c:v>
                </c:pt>
                <c:pt idx="10" formatCode="General">
                  <c:v>190</c:v>
                </c:pt>
                <c:pt idx="11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29-49A6-8E0B-D585E380B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24308448"/>
        <c:axId val="624308840"/>
      </c:barChart>
      <c:catAx>
        <c:axId val="62430844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crossAx val="624308840"/>
        <c:crosses val="autoZero"/>
        <c:auto val="1"/>
        <c:lblAlgn val="ctr"/>
        <c:lblOffset val="100"/>
        <c:noMultiLvlLbl val="0"/>
      </c:catAx>
      <c:valAx>
        <c:axId val="624308840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high"/>
        <c:crossAx val="6243084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352425</xdr:colOff>
      <xdr:row>1</xdr:row>
      <xdr:rowOff>123825</xdr:rowOff>
    </xdr:from>
    <xdr:to>
      <xdr:col>18</xdr:col>
      <xdr:colOff>598953</xdr:colOff>
      <xdr:row>19</xdr:row>
      <xdr:rowOff>36979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85724</xdr:colOff>
      <xdr:row>0</xdr:row>
      <xdr:rowOff>142874</xdr:rowOff>
    </xdr:from>
    <xdr:to>
      <xdr:col>13</xdr:col>
      <xdr:colOff>276224</xdr:colOff>
      <xdr:row>20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71717</xdr:colOff>
      <xdr:row>0</xdr:row>
      <xdr:rowOff>133350</xdr:rowOff>
    </xdr:from>
    <xdr:to>
      <xdr:col>16</xdr:col>
      <xdr:colOff>519392</xdr:colOff>
      <xdr:row>18</xdr:row>
      <xdr:rowOff>134471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38100</xdr:colOff>
      <xdr:row>0</xdr:row>
      <xdr:rowOff>152399</xdr:rowOff>
    </xdr:from>
    <xdr:to>
      <xdr:col>24</xdr:col>
      <xdr:colOff>381000</xdr:colOff>
      <xdr:row>18</xdr:row>
      <xdr:rowOff>142874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85725</xdr:colOff>
      <xdr:row>20</xdr:row>
      <xdr:rowOff>161924</xdr:rowOff>
    </xdr:from>
    <xdr:to>
      <xdr:col>7</xdr:col>
      <xdr:colOff>257175</xdr:colOff>
      <xdr:row>37</xdr:row>
      <xdr:rowOff>142874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14567</xdr:colOff>
      <xdr:row>0</xdr:row>
      <xdr:rowOff>142875</xdr:rowOff>
    </xdr:from>
    <xdr:to>
      <xdr:col>16</xdr:col>
      <xdr:colOff>462242</xdr:colOff>
      <xdr:row>18</xdr:row>
      <xdr:rowOff>143996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38100</xdr:colOff>
      <xdr:row>0</xdr:row>
      <xdr:rowOff>152399</xdr:rowOff>
    </xdr:from>
    <xdr:to>
      <xdr:col>24</xdr:col>
      <xdr:colOff>381000</xdr:colOff>
      <xdr:row>18</xdr:row>
      <xdr:rowOff>142874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__________LyndaCom\Charts\Exercise%20Files%202010\Ch_01_Chart_Concep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2007 Samples"/>
      <sheetName val="ChartData"/>
      <sheetName val="ColumnChart"/>
      <sheetName val="Line Chart"/>
      <sheetName val="PieChart"/>
      <sheetName val="BarChart"/>
      <sheetName val="AreaChart"/>
      <sheetName val="Scatter Chart"/>
      <sheetName val="Column-Line"/>
      <sheetName val="Gantt Chart"/>
      <sheetName val="BlankCellsCharts"/>
      <sheetName val="BlankOrNA"/>
      <sheetName val="XAxisLabels"/>
      <sheetName val="ChartFilter"/>
      <sheetName val="GrowingChart"/>
      <sheetName val="CalculatorChart"/>
      <sheetName val="LinkedFrozen"/>
      <sheetName val="Dynamic"/>
      <sheetName val="TransparentColumns"/>
      <sheetName val="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A1" t="str">
            <v>Dates</v>
          </cell>
          <cell r="B1" t="str">
            <v>Sales</v>
          </cell>
        </row>
        <row r="2">
          <cell r="A2">
            <v>39448</v>
          </cell>
          <cell r="B2">
            <v>1592398</v>
          </cell>
        </row>
        <row r="3">
          <cell r="A3">
            <v>39479</v>
          </cell>
          <cell r="B3">
            <v>1597197</v>
          </cell>
        </row>
        <row r="4">
          <cell r="A4">
            <v>39508</v>
          </cell>
          <cell r="B4">
            <v>1666080</v>
          </cell>
        </row>
        <row r="5">
          <cell r="A5">
            <v>39539</v>
          </cell>
          <cell r="B5">
            <v>2484340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tabColor rgb="FF00FF00"/>
  </sheetPr>
  <dimension ref="A1:X20"/>
  <sheetViews>
    <sheetView tabSelected="1" zoomScaleNormal="100" workbookViewId="0"/>
  </sheetViews>
  <sheetFormatPr defaultColWidth="9.140625" defaultRowHeight="12.75" x14ac:dyDescent="0.2"/>
  <cols>
    <col min="1" max="1" width="10.42578125" style="2" customWidth="1"/>
    <col min="2" max="4" width="10.28515625" style="2" customWidth="1"/>
    <col min="5" max="5" width="8.28515625" style="2" customWidth="1"/>
    <col min="6" max="6" width="5.85546875" style="2" bestFit="1" customWidth="1"/>
    <col min="7" max="7" width="8.140625" style="2" bestFit="1" customWidth="1"/>
    <col min="8" max="8" width="11.28515625" style="2" customWidth="1"/>
    <col min="9" max="16384" width="9.140625" style="2"/>
  </cols>
  <sheetData>
    <row r="1" spans="1:24" ht="23.25" x14ac:dyDescent="0.35">
      <c r="A1" s="12" t="s">
        <v>15</v>
      </c>
      <c r="B1" s="12"/>
      <c r="C1" s="12"/>
      <c r="D1" s="12"/>
      <c r="G1" s="1"/>
      <c r="H1" s="1"/>
    </row>
    <row r="2" spans="1:24" ht="18.75" x14ac:dyDescent="0.3">
      <c r="A2" s="13" t="s">
        <v>11</v>
      </c>
      <c r="B2" s="13"/>
      <c r="C2" s="13"/>
      <c r="D2" s="13"/>
      <c r="G2" s="3"/>
      <c r="H2" s="3"/>
    </row>
    <row r="3" spans="1:24" x14ac:dyDescent="0.2">
      <c r="U3" s="4"/>
      <c r="V3" s="4"/>
      <c r="W3" s="4"/>
      <c r="X3" s="4"/>
    </row>
    <row r="4" spans="1:24" x14ac:dyDescent="0.2">
      <c r="B4" s="14" t="s">
        <v>7</v>
      </c>
      <c r="C4" s="14" t="s">
        <v>8</v>
      </c>
      <c r="D4" s="14" t="s">
        <v>9</v>
      </c>
      <c r="G4" s="5"/>
      <c r="H4" s="6"/>
      <c r="U4" s="4"/>
      <c r="V4" s="4"/>
      <c r="W4" s="4"/>
      <c r="X4" s="4"/>
    </row>
    <row r="5" spans="1:24" ht="12.75" customHeight="1" x14ac:dyDescent="0.2">
      <c r="A5" s="14" t="s">
        <v>6</v>
      </c>
      <c r="B5" s="4">
        <v>80</v>
      </c>
      <c r="C5" s="4">
        <v>60</v>
      </c>
      <c r="D5" s="4">
        <v>110</v>
      </c>
      <c r="G5" s="4"/>
      <c r="H5" s="7"/>
      <c r="I5" s="8"/>
      <c r="J5" s="8"/>
      <c r="K5" s="8"/>
      <c r="L5" s="8"/>
      <c r="M5" s="8"/>
      <c r="N5" s="8"/>
      <c r="U5" s="4"/>
      <c r="V5" s="4"/>
      <c r="W5" s="4"/>
      <c r="X5" s="4"/>
    </row>
    <row r="6" spans="1:24" x14ac:dyDescent="0.2">
      <c r="A6" s="14" t="s">
        <v>14</v>
      </c>
      <c r="B6" s="4">
        <v>140</v>
      </c>
      <c r="C6" s="4">
        <v>80</v>
      </c>
      <c r="D6" s="4">
        <v>120</v>
      </c>
      <c r="G6" s="4"/>
      <c r="H6" s="7"/>
      <c r="I6" s="8"/>
      <c r="J6" s="8"/>
      <c r="K6" s="8"/>
      <c r="L6" s="8"/>
      <c r="M6" s="8"/>
      <c r="N6" s="8"/>
      <c r="U6" s="4"/>
      <c r="V6" s="4"/>
      <c r="W6" s="4"/>
      <c r="X6" s="4"/>
    </row>
    <row r="7" spans="1:24" x14ac:dyDescent="0.2">
      <c r="A7" s="14" t="s">
        <v>16</v>
      </c>
      <c r="B7" s="4">
        <v>125</v>
      </c>
      <c r="C7" s="4">
        <v>80</v>
      </c>
      <c r="D7" s="4">
        <v>110</v>
      </c>
      <c r="G7" s="4"/>
      <c r="H7" s="7"/>
      <c r="I7" s="8"/>
      <c r="J7" s="8"/>
      <c r="K7" s="8"/>
      <c r="L7" s="8"/>
      <c r="M7" s="8"/>
      <c r="N7" s="8"/>
      <c r="U7" s="4"/>
      <c r="V7" s="4"/>
      <c r="W7" s="4"/>
      <c r="X7" s="4"/>
    </row>
    <row r="8" spans="1:24" x14ac:dyDescent="0.2">
      <c r="A8" s="14" t="s">
        <v>12</v>
      </c>
      <c r="B8" s="4">
        <v>130</v>
      </c>
      <c r="C8" s="4">
        <v>180</v>
      </c>
      <c r="D8" s="4">
        <v>120</v>
      </c>
      <c r="G8" s="4"/>
      <c r="H8" s="7"/>
      <c r="I8" s="8"/>
      <c r="J8" s="8"/>
      <c r="K8" s="8"/>
      <c r="L8" s="8"/>
      <c r="M8" s="8"/>
      <c r="N8" s="8"/>
      <c r="U8" s="4"/>
      <c r="V8" s="4"/>
      <c r="W8" s="4"/>
      <c r="X8" s="4"/>
    </row>
    <row r="9" spans="1:24" x14ac:dyDescent="0.2">
      <c r="A9" s="14" t="s">
        <v>17</v>
      </c>
      <c r="B9" s="4">
        <v>140</v>
      </c>
      <c r="C9" s="4">
        <v>90</v>
      </c>
      <c r="D9" s="4">
        <v>140</v>
      </c>
      <c r="G9" s="4"/>
      <c r="H9" s="9"/>
    </row>
    <row r="10" spans="1:24" x14ac:dyDescent="0.2">
      <c r="A10" s="14" t="s">
        <v>18</v>
      </c>
      <c r="B10" s="4">
        <v>170</v>
      </c>
      <c r="C10" s="4">
        <v>100</v>
      </c>
      <c r="D10" s="4">
        <v>130</v>
      </c>
      <c r="G10" s="4"/>
      <c r="H10" s="7"/>
    </row>
    <row r="11" spans="1:24" x14ac:dyDescent="0.2">
      <c r="A11" s="14" t="s">
        <v>19</v>
      </c>
      <c r="B11" s="2">
        <v>190</v>
      </c>
      <c r="C11" s="2">
        <v>120</v>
      </c>
      <c r="D11" s="2">
        <v>145</v>
      </c>
      <c r="G11" s="4"/>
      <c r="H11" s="10"/>
    </row>
    <row r="12" spans="1:24" x14ac:dyDescent="0.2">
      <c r="A12" s="14" t="s">
        <v>20</v>
      </c>
      <c r="B12" s="2">
        <v>210</v>
      </c>
      <c r="C12" s="2">
        <v>175</v>
      </c>
      <c r="D12" s="2">
        <v>160</v>
      </c>
      <c r="G12" s="4"/>
      <c r="H12" s="9"/>
    </row>
    <row r="13" spans="1:24" x14ac:dyDescent="0.2">
      <c r="A13" s="14" t="s">
        <v>21</v>
      </c>
      <c r="B13" s="2">
        <v>160</v>
      </c>
      <c r="C13" s="2">
        <v>140</v>
      </c>
      <c r="D13" s="2">
        <v>185</v>
      </c>
      <c r="G13" s="4"/>
      <c r="H13" s="11"/>
    </row>
    <row r="14" spans="1:24" x14ac:dyDescent="0.2">
      <c r="A14" s="14" t="s">
        <v>22</v>
      </c>
      <c r="B14" s="2">
        <v>210</v>
      </c>
      <c r="C14" s="2">
        <v>130</v>
      </c>
      <c r="D14" s="2">
        <v>180</v>
      </c>
      <c r="G14" s="4"/>
      <c r="H14" s="11"/>
      <c r="U14" s="4"/>
      <c r="V14" s="4"/>
      <c r="W14" s="4"/>
      <c r="X14" s="4"/>
    </row>
    <row r="15" spans="1:24" x14ac:dyDescent="0.2">
      <c r="A15" s="14" t="s">
        <v>23</v>
      </c>
      <c r="B15" s="2">
        <v>250</v>
      </c>
      <c r="C15" s="2">
        <v>125</v>
      </c>
      <c r="D15" s="2">
        <v>190</v>
      </c>
      <c r="G15" s="4"/>
      <c r="H15" s="11"/>
      <c r="U15" s="4"/>
      <c r="V15" s="4"/>
      <c r="W15" s="4"/>
      <c r="X15" s="4"/>
    </row>
    <row r="16" spans="1:24" x14ac:dyDescent="0.2">
      <c r="A16" s="14" t="s">
        <v>24</v>
      </c>
      <c r="B16" s="4">
        <v>300</v>
      </c>
      <c r="C16" s="4">
        <v>135</v>
      </c>
      <c r="D16" s="4">
        <v>200</v>
      </c>
      <c r="G16" s="8"/>
      <c r="U16" s="7"/>
      <c r="V16" s="9"/>
      <c r="W16" s="7"/>
      <c r="X16" s="10"/>
    </row>
    <row r="18" spans="1:7" x14ac:dyDescent="0.2">
      <c r="A18" s="14" t="s">
        <v>0</v>
      </c>
      <c r="B18" s="4">
        <f>SUM(B5:B16)</f>
        <v>2105</v>
      </c>
      <c r="C18" s="4">
        <f>SUM(C5:C16)</f>
        <v>1415</v>
      </c>
      <c r="D18" s="4">
        <f>SUM(D5:D16)</f>
        <v>1790</v>
      </c>
      <c r="G18" s="8"/>
    </row>
    <row r="19" spans="1:7" x14ac:dyDescent="0.2">
      <c r="B19" s="8"/>
      <c r="C19" s="8"/>
      <c r="D19" s="8"/>
    </row>
    <row r="20" spans="1:7" x14ac:dyDescent="0.2">
      <c r="A20" s="14" t="s">
        <v>10</v>
      </c>
      <c r="B20" s="7">
        <f>B18/SUM($B$5:$D$16)</f>
        <v>0.39642184557438792</v>
      </c>
      <c r="C20" s="7">
        <f t="shared" ref="C20:D20" si="0">C18/SUM($B$5:$D$16)</f>
        <v>0.2664783427495292</v>
      </c>
      <c r="D20" s="7">
        <f t="shared" si="0"/>
        <v>0.33709981167608288</v>
      </c>
    </row>
  </sheetData>
  <printOptions gridLines="1" gridLinesSet="0"/>
  <pageMargins left="0.75" right="0.75" top="1" bottom="1" header="0.5" footer="0.5"/>
  <pageSetup orientation="portrait" horizontalDpi="4294967292" verticalDpi="4294967292" r:id="rId1"/>
  <headerFooter alignWithMargins="0">
    <oddHeader>&amp;F</oddHeader>
    <oddFooter>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>
    <tabColor rgb="FF00B0F0"/>
  </sheetPr>
  <dimension ref="A1:Y20"/>
  <sheetViews>
    <sheetView zoomScaleNormal="100" workbookViewId="0"/>
  </sheetViews>
  <sheetFormatPr defaultColWidth="9.140625" defaultRowHeight="12.75" x14ac:dyDescent="0.2"/>
  <cols>
    <col min="1" max="1" width="10.5703125" style="2" customWidth="1"/>
    <col min="2" max="2" width="9.7109375" style="2" customWidth="1"/>
    <col min="3" max="6" width="8.28515625" style="2" customWidth="1"/>
    <col min="7" max="7" width="5.85546875" style="2" bestFit="1" customWidth="1"/>
    <col min="8" max="8" width="8.140625" style="2" bestFit="1" customWidth="1"/>
    <col min="9" max="9" width="11.28515625" style="2" customWidth="1"/>
    <col min="10" max="16384" width="9.140625" style="2"/>
  </cols>
  <sheetData>
    <row r="1" spans="1:25" ht="23.25" x14ac:dyDescent="0.35">
      <c r="A1" s="12" t="s">
        <v>15</v>
      </c>
      <c r="B1" s="12"/>
      <c r="C1" s="12"/>
      <c r="D1" s="12"/>
      <c r="E1" s="12"/>
      <c r="F1" s="12"/>
      <c r="G1" s="1"/>
      <c r="H1" s="1"/>
      <c r="I1" s="1"/>
    </row>
    <row r="2" spans="1:25" ht="18.75" x14ac:dyDescent="0.3">
      <c r="A2" s="13" t="s">
        <v>11</v>
      </c>
      <c r="B2" s="13"/>
      <c r="C2" s="13"/>
      <c r="D2" s="13"/>
      <c r="E2" s="13"/>
      <c r="F2" s="13"/>
      <c r="G2" s="3"/>
      <c r="H2" s="3"/>
      <c r="I2" s="3"/>
    </row>
    <row r="3" spans="1:25" x14ac:dyDescent="0.2">
      <c r="V3" s="4"/>
      <c r="W3" s="4"/>
      <c r="X3" s="4"/>
      <c r="Y3" s="4"/>
    </row>
    <row r="4" spans="1:25" x14ac:dyDescent="0.2">
      <c r="B4" s="14" t="s">
        <v>7</v>
      </c>
      <c r="C4" s="14" t="s">
        <v>8</v>
      </c>
      <c r="D4" s="14" t="s">
        <v>9</v>
      </c>
      <c r="E4" s="14" t="s">
        <v>0</v>
      </c>
      <c r="H4" s="5"/>
      <c r="I4" s="6"/>
      <c r="V4" s="4"/>
      <c r="W4" s="4"/>
      <c r="X4" s="4"/>
      <c r="Y4" s="4"/>
    </row>
    <row r="5" spans="1:25" ht="12.75" customHeight="1" x14ac:dyDescent="0.2">
      <c r="A5" s="14" t="s">
        <v>1</v>
      </c>
      <c r="B5" s="4">
        <v>80</v>
      </c>
      <c r="C5" s="4">
        <v>60</v>
      </c>
      <c r="D5" s="4">
        <v>110</v>
      </c>
      <c r="E5" s="4">
        <f t="shared" ref="E5:E16" si="0">SUM(B5:D5)</f>
        <v>250</v>
      </c>
      <c r="H5" s="4"/>
      <c r="I5" s="7"/>
      <c r="J5" s="8"/>
      <c r="K5" s="8"/>
      <c r="L5" s="8"/>
      <c r="M5" s="8"/>
      <c r="N5" s="8"/>
      <c r="O5" s="8"/>
      <c r="V5" s="4"/>
      <c r="W5" s="4"/>
      <c r="X5" s="4"/>
      <c r="Y5" s="4"/>
    </row>
    <row r="6" spans="1:25" x14ac:dyDescent="0.2">
      <c r="A6" s="14" t="s">
        <v>25</v>
      </c>
      <c r="B6" s="4">
        <v>140</v>
      </c>
      <c r="C6" s="4">
        <v>80</v>
      </c>
      <c r="D6" s="4">
        <v>120</v>
      </c>
      <c r="E6" s="4">
        <f t="shared" si="0"/>
        <v>340</v>
      </c>
      <c r="H6" s="4"/>
      <c r="I6" s="7"/>
      <c r="J6" s="8"/>
      <c r="K6" s="8"/>
      <c r="L6" s="8"/>
      <c r="M6" s="8"/>
      <c r="N6" s="8"/>
      <c r="O6" s="8"/>
      <c r="V6" s="4"/>
      <c r="W6" s="4"/>
      <c r="X6" s="4"/>
      <c r="Y6" s="4"/>
    </row>
    <row r="7" spans="1:25" x14ac:dyDescent="0.2">
      <c r="A7" s="14" t="s">
        <v>2</v>
      </c>
      <c r="B7" s="4">
        <v>125</v>
      </c>
      <c r="C7" s="4">
        <v>80</v>
      </c>
      <c r="D7" s="4">
        <v>110</v>
      </c>
      <c r="E7" s="4">
        <f t="shared" si="0"/>
        <v>315</v>
      </c>
      <c r="H7" s="4"/>
      <c r="I7" s="7"/>
      <c r="J7" s="8"/>
      <c r="K7" s="8"/>
      <c r="L7" s="8"/>
      <c r="M7" s="8"/>
      <c r="N7" s="8"/>
      <c r="O7" s="8"/>
      <c r="V7" s="4"/>
      <c r="W7" s="4"/>
      <c r="X7" s="4"/>
      <c r="Y7" s="4"/>
    </row>
    <row r="8" spans="1:25" x14ac:dyDescent="0.2">
      <c r="A8" s="14" t="s">
        <v>26</v>
      </c>
      <c r="B8" s="4">
        <v>130</v>
      </c>
      <c r="C8" s="4">
        <v>100</v>
      </c>
      <c r="D8" s="4">
        <v>120</v>
      </c>
      <c r="E8" s="4">
        <f t="shared" si="0"/>
        <v>350</v>
      </c>
      <c r="H8" s="4"/>
      <c r="I8" s="7"/>
      <c r="J8" s="8"/>
      <c r="K8" s="8"/>
      <c r="L8" s="8"/>
      <c r="M8" s="8"/>
      <c r="N8" s="8"/>
      <c r="O8" s="8"/>
      <c r="V8" s="4"/>
      <c r="W8" s="4"/>
      <c r="X8" s="4"/>
      <c r="Y8" s="4"/>
    </row>
    <row r="9" spans="1:25" x14ac:dyDescent="0.2">
      <c r="A9" s="14" t="s">
        <v>13</v>
      </c>
      <c r="B9" s="4">
        <v>140</v>
      </c>
      <c r="C9" s="4">
        <v>90</v>
      </c>
      <c r="D9" s="4">
        <v>140</v>
      </c>
      <c r="E9" s="4">
        <f t="shared" si="0"/>
        <v>370</v>
      </c>
      <c r="H9" s="4"/>
      <c r="I9" s="9"/>
    </row>
    <row r="10" spans="1:25" x14ac:dyDescent="0.2">
      <c r="A10" s="14" t="s">
        <v>3</v>
      </c>
      <c r="B10" s="4">
        <v>170</v>
      </c>
      <c r="C10" s="4">
        <v>100</v>
      </c>
      <c r="D10" s="4">
        <v>130</v>
      </c>
      <c r="E10" s="4">
        <f t="shared" si="0"/>
        <v>400</v>
      </c>
      <c r="H10" s="4"/>
      <c r="I10" s="7"/>
    </row>
    <row r="11" spans="1:25" x14ac:dyDescent="0.2">
      <c r="A11" s="14" t="s">
        <v>4</v>
      </c>
      <c r="B11" s="2">
        <v>190</v>
      </c>
      <c r="C11" s="2">
        <v>120</v>
      </c>
      <c r="D11" s="2">
        <v>145</v>
      </c>
      <c r="E11" s="4">
        <f t="shared" si="0"/>
        <v>455</v>
      </c>
      <c r="H11" s="4"/>
      <c r="I11" s="10"/>
    </row>
    <row r="12" spans="1:25" x14ac:dyDescent="0.2">
      <c r="A12" s="14" t="s">
        <v>27</v>
      </c>
      <c r="B12" s="2">
        <v>210</v>
      </c>
      <c r="C12" s="2">
        <v>130</v>
      </c>
      <c r="D12" s="2">
        <v>160</v>
      </c>
      <c r="E12" s="4">
        <f t="shared" si="0"/>
        <v>500</v>
      </c>
      <c r="H12" s="4"/>
      <c r="I12" s="9"/>
    </row>
    <row r="13" spans="1:25" x14ac:dyDescent="0.2">
      <c r="A13" s="14" t="s">
        <v>28</v>
      </c>
      <c r="B13" s="2">
        <v>160</v>
      </c>
      <c r="C13" s="2">
        <v>140</v>
      </c>
      <c r="D13" s="2">
        <v>185</v>
      </c>
      <c r="E13" s="4">
        <f t="shared" si="0"/>
        <v>485</v>
      </c>
      <c r="H13" s="4"/>
      <c r="I13" s="11"/>
    </row>
    <row r="14" spans="1:25" x14ac:dyDescent="0.2">
      <c r="A14" s="14" t="s">
        <v>30</v>
      </c>
      <c r="B14" s="2">
        <v>210</v>
      </c>
      <c r="C14" s="2">
        <v>130</v>
      </c>
      <c r="D14" s="2">
        <v>180</v>
      </c>
      <c r="E14" s="4">
        <f t="shared" si="0"/>
        <v>520</v>
      </c>
      <c r="H14" s="4"/>
      <c r="I14" s="11"/>
      <c r="V14" s="4"/>
      <c r="W14" s="4"/>
      <c r="X14" s="4"/>
      <c r="Y14" s="4"/>
    </row>
    <row r="15" spans="1:25" x14ac:dyDescent="0.2">
      <c r="A15" s="14" t="s">
        <v>5</v>
      </c>
      <c r="B15" s="2">
        <v>250</v>
      </c>
      <c r="C15" s="2">
        <v>125</v>
      </c>
      <c r="D15" s="2">
        <v>190</v>
      </c>
      <c r="E15" s="4">
        <f t="shared" si="0"/>
        <v>565</v>
      </c>
      <c r="H15" s="4"/>
      <c r="I15" s="11"/>
      <c r="V15" s="4"/>
      <c r="W15" s="4"/>
      <c r="X15" s="4"/>
      <c r="Y15" s="4"/>
    </row>
    <row r="16" spans="1:25" x14ac:dyDescent="0.2">
      <c r="A16" s="14" t="s">
        <v>29</v>
      </c>
      <c r="B16" s="4">
        <v>300</v>
      </c>
      <c r="C16" s="4">
        <v>135</v>
      </c>
      <c r="D16" s="4">
        <v>200</v>
      </c>
      <c r="E16" s="4">
        <f t="shared" si="0"/>
        <v>635</v>
      </c>
      <c r="H16" s="8"/>
      <c r="V16" s="7"/>
      <c r="W16" s="9"/>
      <c r="X16" s="7"/>
      <c r="Y16" s="10"/>
    </row>
    <row r="18" spans="1:8" x14ac:dyDescent="0.2">
      <c r="A18" s="14" t="s">
        <v>0</v>
      </c>
      <c r="B18" s="4">
        <f>SUM(B5:B16)</f>
        <v>2105</v>
      </c>
      <c r="C18" s="4">
        <f>SUM(C5:C16)</f>
        <v>1290</v>
      </c>
      <c r="D18" s="4">
        <f>SUM(D5:D16)</f>
        <v>1790</v>
      </c>
      <c r="E18" s="4">
        <f>SUM(B18:D18)</f>
        <v>5185</v>
      </c>
      <c r="H18" s="8"/>
    </row>
    <row r="19" spans="1:8" x14ac:dyDescent="0.2">
      <c r="B19" s="8"/>
      <c r="C19" s="8"/>
      <c r="D19" s="8"/>
    </row>
    <row r="20" spans="1:8" x14ac:dyDescent="0.2">
      <c r="A20" s="14" t="s">
        <v>10</v>
      </c>
      <c r="B20" s="7">
        <f>B18/$E$18</f>
        <v>0.40597878495660561</v>
      </c>
      <c r="C20" s="7">
        <f>C18/$E$18</f>
        <v>0.24879459980713597</v>
      </c>
      <c r="D20" s="7">
        <f>D18/$E$18</f>
        <v>0.34522661523625842</v>
      </c>
    </row>
  </sheetData>
  <printOptions gridLines="1" gridLinesSet="0"/>
  <pageMargins left="0.75" right="0.75" top="1" bottom="1" header="0.5" footer="0.5"/>
  <pageSetup orientation="portrait" horizontalDpi="4294967292" verticalDpi="4294967292" r:id="rId1"/>
  <headerFooter alignWithMargins="0">
    <oddHeader>&amp;F</oddHeader>
    <oddFooter>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>
    <tabColor rgb="FFFFFF00"/>
  </sheetPr>
  <dimension ref="A1:Y20"/>
  <sheetViews>
    <sheetView zoomScaleNormal="100" workbookViewId="0"/>
  </sheetViews>
  <sheetFormatPr defaultColWidth="9.140625" defaultRowHeight="12.75" x14ac:dyDescent="0.2"/>
  <cols>
    <col min="1" max="1" width="10.28515625" style="2" customWidth="1"/>
    <col min="2" max="2" width="9.85546875" style="2" bestFit="1" customWidth="1"/>
    <col min="3" max="6" width="8.28515625" style="2" customWidth="1"/>
    <col min="7" max="7" width="5.85546875" style="2" bestFit="1" customWidth="1"/>
    <col min="8" max="8" width="8.140625" style="2" bestFit="1" customWidth="1"/>
    <col min="9" max="9" width="11.28515625" style="2" customWidth="1"/>
    <col min="10" max="16384" width="9.140625" style="2"/>
  </cols>
  <sheetData>
    <row r="1" spans="1:25" ht="23.25" x14ac:dyDescent="0.35">
      <c r="A1" s="12" t="s">
        <v>15</v>
      </c>
      <c r="B1" s="12"/>
      <c r="C1" s="12"/>
      <c r="D1" s="12"/>
      <c r="E1" s="12"/>
      <c r="F1" s="12"/>
      <c r="G1" s="1"/>
      <c r="H1" s="1"/>
      <c r="I1" s="1"/>
    </row>
    <row r="2" spans="1:25" ht="18.75" x14ac:dyDescent="0.3">
      <c r="A2" s="13" t="s">
        <v>11</v>
      </c>
      <c r="B2" s="13"/>
      <c r="C2" s="13"/>
      <c r="D2" s="13"/>
      <c r="E2" s="13"/>
      <c r="F2" s="13"/>
      <c r="G2" s="3"/>
      <c r="H2" s="3"/>
      <c r="I2" s="3"/>
    </row>
    <row r="3" spans="1:25" x14ac:dyDescent="0.2">
      <c r="V3" s="4"/>
      <c r="W3" s="4"/>
      <c r="X3" s="4"/>
      <c r="Y3" s="4"/>
    </row>
    <row r="4" spans="1:25" x14ac:dyDescent="0.2">
      <c r="B4" s="14" t="s">
        <v>7</v>
      </c>
      <c r="C4" s="14" t="s">
        <v>8</v>
      </c>
      <c r="D4" s="14" t="s">
        <v>9</v>
      </c>
      <c r="E4" s="14" t="s">
        <v>0</v>
      </c>
      <c r="H4" s="5"/>
      <c r="I4" s="6"/>
      <c r="V4" s="4"/>
      <c r="W4" s="4"/>
      <c r="X4" s="4"/>
      <c r="Y4" s="4"/>
    </row>
    <row r="5" spans="1:25" ht="12.75" customHeight="1" x14ac:dyDescent="0.2">
      <c r="A5" s="14" t="s">
        <v>1</v>
      </c>
      <c r="B5" s="4">
        <v>80</v>
      </c>
      <c r="C5" s="4">
        <v>60</v>
      </c>
      <c r="D5" s="4">
        <v>110</v>
      </c>
      <c r="E5" s="4">
        <f t="shared" ref="E5:E16" si="0">SUM(B5:D5)</f>
        <v>250</v>
      </c>
      <c r="H5" s="4"/>
      <c r="I5" s="7"/>
      <c r="J5" s="8"/>
      <c r="K5" s="8"/>
      <c r="L5" s="8"/>
      <c r="M5" s="8"/>
      <c r="N5" s="8"/>
      <c r="O5" s="8"/>
      <c r="V5" s="4"/>
      <c r="W5" s="4"/>
      <c r="X5" s="4"/>
      <c r="Y5" s="4"/>
    </row>
    <row r="6" spans="1:25" x14ac:dyDescent="0.2">
      <c r="A6" s="14" t="s">
        <v>25</v>
      </c>
      <c r="B6" s="4">
        <v>140</v>
      </c>
      <c r="C6" s="4">
        <v>80</v>
      </c>
      <c r="D6" s="4">
        <v>120</v>
      </c>
      <c r="E6" s="4">
        <f t="shared" si="0"/>
        <v>340</v>
      </c>
      <c r="H6" s="4"/>
      <c r="I6" s="7"/>
      <c r="J6" s="8"/>
      <c r="K6" s="8"/>
      <c r="L6" s="8"/>
      <c r="M6" s="8"/>
      <c r="N6" s="8"/>
      <c r="O6" s="8"/>
      <c r="V6" s="4"/>
      <c r="W6" s="4"/>
      <c r="X6" s="4"/>
      <c r="Y6" s="4"/>
    </row>
    <row r="7" spans="1:25" x14ac:dyDescent="0.2">
      <c r="A7" s="14" t="s">
        <v>2</v>
      </c>
      <c r="B7" s="4">
        <v>125</v>
      </c>
      <c r="C7" s="4">
        <v>80</v>
      </c>
      <c r="D7" s="4">
        <v>110</v>
      </c>
      <c r="E7" s="4">
        <f t="shared" si="0"/>
        <v>315</v>
      </c>
      <c r="H7" s="4"/>
      <c r="I7" s="7"/>
      <c r="J7" s="8"/>
      <c r="K7" s="8"/>
      <c r="L7" s="8"/>
      <c r="M7" s="8"/>
      <c r="N7" s="8"/>
      <c r="O7" s="8"/>
      <c r="V7" s="4"/>
      <c r="W7" s="4"/>
      <c r="X7" s="4"/>
      <c r="Y7" s="4"/>
    </row>
    <row r="8" spans="1:25" x14ac:dyDescent="0.2">
      <c r="A8" s="14" t="s">
        <v>26</v>
      </c>
      <c r="B8" s="4">
        <v>130</v>
      </c>
      <c r="C8" s="4">
        <v>100</v>
      </c>
      <c r="D8" s="4">
        <v>120</v>
      </c>
      <c r="E8" s="4">
        <f t="shared" si="0"/>
        <v>350</v>
      </c>
      <c r="H8" s="4"/>
      <c r="I8" s="7"/>
      <c r="J8" s="8"/>
      <c r="K8" s="8"/>
      <c r="L8" s="8"/>
      <c r="M8" s="8"/>
      <c r="N8" s="8"/>
      <c r="O8" s="8"/>
      <c r="V8" s="4"/>
      <c r="W8" s="4"/>
      <c r="X8" s="4"/>
      <c r="Y8" s="4"/>
    </row>
    <row r="9" spans="1:25" x14ac:dyDescent="0.2">
      <c r="A9" s="14" t="s">
        <v>13</v>
      </c>
      <c r="B9" s="4">
        <v>140</v>
      </c>
      <c r="C9" s="4">
        <v>90</v>
      </c>
      <c r="D9" s="4">
        <v>140</v>
      </c>
      <c r="E9" s="4">
        <f t="shared" si="0"/>
        <v>370</v>
      </c>
      <c r="H9" s="4"/>
      <c r="I9" s="9"/>
    </row>
    <row r="10" spans="1:25" x14ac:dyDescent="0.2">
      <c r="A10" s="14" t="s">
        <v>3</v>
      </c>
      <c r="B10" s="4">
        <v>170</v>
      </c>
      <c r="C10" s="4">
        <v>100</v>
      </c>
      <c r="D10" s="4">
        <v>130</v>
      </c>
      <c r="E10" s="4">
        <f t="shared" si="0"/>
        <v>400</v>
      </c>
      <c r="H10" s="4"/>
      <c r="I10" s="7"/>
    </row>
    <row r="11" spans="1:25" x14ac:dyDescent="0.2">
      <c r="A11" s="14" t="s">
        <v>4</v>
      </c>
      <c r="B11" s="2">
        <v>190</v>
      </c>
      <c r="C11" s="2">
        <v>120</v>
      </c>
      <c r="D11" s="2">
        <v>145</v>
      </c>
      <c r="E11" s="4">
        <f t="shared" si="0"/>
        <v>455</v>
      </c>
      <c r="H11" s="4"/>
      <c r="I11" s="10"/>
    </row>
    <row r="12" spans="1:25" x14ac:dyDescent="0.2">
      <c r="A12" s="14" t="s">
        <v>27</v>
      </c>
      <c r="B12" s="2">
        <v>210</v>
      </c>
      <c r="C12" s="2">
        <v>130</v>
      </c>
      <c r="D12" s="2">
        <v>160</v>
      </c>
      <c r="E12" s="4">
        <f t="shared" si="0"/>
        <v>500</v>
      </c>
      <c r="H12" s="4"/>
      <c r="I12" s="9"/>
    </row>
    <row r="13" spans="1:25" x14ac:dyDescent="0.2">
      <c r="A13" s="14" t="s">
        <v>28</v>
      </c>
      <c r="B13" s="2">
        <v>160</v>
      </c>
      <c r="C13" s="2">
        <v>140</v>
      </c>
      <c r="D13" s="2">
        <v>185</v>
      </c>
      <c r="E13" s="4">
        <f t="shared" si="0"/>
        <v>485</v>
      </c>
      <c r="H13" s="4"/>
      <c r="I13" s="11"/>
    </row>
    <row r="14" spans="1:25" x14ac:dyDescent="0.2">
      <c r="A14" s="14" t="s">
        <v>30</v>
      </c>
      <c r="B14" s="2">
        <v>210</v>
      </c>
      <c r="C14" s="2">
        <v>130</v>
      </c>
      <c r="D14" s="2">
        <v>180</v>
      </c>
      <c r="E14" s="4">
        <f t="shared" si="0"/>
        <v>520</v>
      </c>
      <c r="H14" s="4"/>
      <c r="I14" s="11"/>
      <c r="V14" s="4"/>
      <c r="W14" s="4"/>
      <c r="X14" s="4"/>
      <c r="Y14" s="4"/>
    </row>
    <row r="15" spans="1:25" x14ac:dyDescent="0.2">
      <c r="A15" s="14" t="s">
        <v>5</v>
      </c>
      <c r="B15" s="2">
        <v>250</v>
      </c>
      <c r="C15" s="2">
        <v>125</v>
      </c>
      <c r="D15" s="2">
        <v>190</v>
      </c>
      <c r="E15" s="4">
        <f t="shared" si="0"/>
        <v>565</v>
      </c>
      <c r="H15" s="4"/>
      <c r="I15" s="11"/>
      <c r="V15" s="4"/>
      <c r="W15" s="4"/>
      <c r="X15" s="4"/>
      <c r="Y15" s="4"/>
    </row>
    <row r="16" spans="1:25" x14ac:dyDescent="0.2">
      <c r="A16" s="14" t="s">
        <v>29</v>
      </c>
      <c r="B16" s="4">
        <v>300</v>
      </c>
      <c r="C16" s="4">
        <v>135</v>
      </c>
      <c r="D16" s="4">
        <v>200</v>
      </c>
      <c r="E16" s="4">
        <f t="shared" si="0"/>
        <v>635</v>
      </c>
      <c r="H16" s="8"/>
      <c r="V16" s="7"/>
      <c r="W16" s="9"/>
      <c r="X16" s="7"/>
      <c r="Y16" s="10"/>
    </row>
    <row r="18" spans="1:8" x14ac:dyDescent="0.2">
      <c r="A18" s="14" t="s">
        <v>0</v>
      </c>
      <c r="B18" s="4">
        <f>SUM(B5:B16)</f>
        <v>2105</v>
      </c>
      <c r="C18" s="4">
        <f>SUM(C5:C16)</f>
        <v>1290</v>
      </c>
      <c r="D18" s="4">
        <f>SUM(D5:D16)</f>
        <v>1790</v>
      </c>
      <c r="E18" s="4">
        <f>SUM(B18:D18)</f>
        <v>5185</v>
      </c>
      <c r="H18" s="8"/>
    </row>
    <row r="19" spans="1:8" x14ac:dyDescent="0.2">
      <c r="B19" s="8"/>
      <c r="C19" s="8"/>
      <c r="D19" s="8"/>
    </row>
    <row r="20" spans="1:8" x14ac:dyDescent="0.2">
      <c r="A20" s="14" t="s">
        <v>10</v>
      </c>
      <c r="B20" s="7">
        <f>B18/$E$18</f>
        <v>0.40597878495660561</v>
      </c>
      <c r="C20" s="7">
        <f>C18/$E$18</f>
        <v>0.24879459980713597</v>
      </c>
      <c r="D20" s="7">
        <f>D18/$E$18</f>
        <v>0.34522661523625842</v>
      </c>
    </row>
  </sheetData>
  <printOptions gridLines="1" gridLinesSet="0"/>
  <pageMargins left="0.75" right="0.75" top="1" bottom="1" header="0.5" footer="0.5"/>
  <pageSetup orientation="portrait" horizontalDpi="4294967292" verticalDpi="4294967292" r:id="rId1"/>
  <headerFooter alignWithMargins="0">
    <oddHeader>&amp;F</oddHeader>
    <oddFooter>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Dados Anuais</vt:lpstr>
      <vt:lpstr>Formas</vt:lpstr>
      <vt:lpstr>Texto do Gráfico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booth07-mgr2</cp:lastModifiedBy>
  <dcterms:created xsi:type="dcterms:W3CDTF">2019-11-22T10:56:42Z</dcterms:created>
  <dcterms:modified xsi:type="dcterms:W3CDTF">2019-11-22T14:05:21Z</dcterms:modified>
</cp:coreProperties>
</file>