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ENNDER\Desktop\AULAS EXCEL\"/>
    </mc:Choice>
  </mc:AlternateContent>
  <xr:revisionPtr revIDLastSave="0" documentId="8_{76B8B628-CA23-4842-B4CC-9BE64C9902D9}" xr6:coauthVersionLast="47" xr6:coauthVersionMax="47" xr10:uidLastSave="{00000000-0000-0000-0000-000000000000}"/>
  <bookViews>
    <workbookView xWindow="-120" yWindow="-120" windowWidth="29040" windowHeight="15720" xr2:uid="{94D2B483-1AEC-42A4-9B60-BFB41DD8E3EE}"/>
  </bookViews>
  <sheets>
    <sheet name="Ir Par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" i="1" l="1" a="1"/>
  <c r="F11" i="1" s="1"/>
  <c r="E13" i="1"/>
  <c r="E14" i="1" s="1"/>
  <c r="E16" i="1" s="1"/>
  <c r="D13" i="1"/>
  <c r="C13" i="1"/>
  <c r="D11" i="1"/>
  <c r="D14" i="1" s="1"/>
  <c r="D16" i="1" s="1"/>
  <c r="C11" i="1"/>
  <c r="C14" i="1" s="1"/>
  <c r="F14" i="1" l="1"/>
  <c r="F13" i="1"/>
  <c r="F10" i="1"/>
  <c r="F9" i="1"/>
  <c r="F8" i="1"/>
  <c r="F7" i="1"/>
  <c r="F12" i="1"/>
  <c r="C16" i="1"/>
  <c r="F16" i="1" l="1"/>
</calcChain>
</file>

<file path=xl/sharedStrings.xml><?xml version="1.0" encoding="utf-8"?>
<sst xmlns="http://schemas.openxmlformats.org/spreadsheetml/2006/main" count="15" uniqueCount="15">
  <si>
    <t>Jan</t>
  </si>
  <si>
    <t>Fev</t>
  </si>
  <si>
    <t>Mar</t>
  </si>
  <si>
    <t>Total</t>
  </si>
  <si>
    <t>RECEITA BRUTA</t>
  </si>
  <si>
    <t>Devoluções</t>
  </si>
  <si>
    <t>Descontos</t>
  </si>
  <si>
    <t>Impostos e Contribuições</t>
  </si>
  <si>
    <t>RECEITA LÍQUIDA</t>
  </si>
  <si>
    <t>Custo dos Produtos Vendidos </t>
  </si>
  <si>
    <t>CUSTO PRODUTOS</t>
  </si>
  <si>
    <t>RESULTADO OPERACIONAL BRUTO</t>
  </si>
  <si>
    <t>RESULTADO %</t>
  </si>
  <si>
    <t>Qtde de Vendedores Ativos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</si>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</sst>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&quot;R$&quot;\ * #,##0_-;\-&quot;R$&quot;\ * #,##0_-;_-&quot;R$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Segoe UI"/>
      <family val="2"/>
    </font>
    <font>
      <b/>
      <sz val="10"/>
      <color rgb="FF000000"/>
      <name val="Segoe UI"/>
      <family val="2"/>
    </font>
    <font>
      <sz val="10"/>
      <color rgb="FF00000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2465A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3" fillId="0" borderId="0" xfId="0" applyFont="1"/>
    <xf numFmtId="0" fontId="4" fillId="2" borderId="0" xfId="0" applyFont="1" applyFill="1" applyAlignment="1">
      <alignment horizontal="left" vertical="center"/>
    </xf>
    <xf numFmtId="164" fontId="3" fillId="2" borderId="0" xfId="1" applyNumberFormat="1" applyFont="1" applyFill="1" applyAlignment="1">
      <alignment vertical="center"/>
    </xf>
    <xf numFmtId="164" fontId="3" fillId="0" borderId="0" xfId="1" applyNumberFormat="1" applyFont="1" applyAlignment="1">
      <alignment vertical="center"/>
    </xf>
    <xf numFmtId="164" fontId="3" fillId="3" borderId="0" xfId="1" applyNumberFormat="1" applyFont="1" applyFill="1" applyAlignment="1">
      <alignment vertical="center"/>
    </xf>
    <xf numFmtId="0" fontId="5" fillId="0" borderId="0" xfId="0" applyFont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9" fontId="3" fillId="2" borderId="0" xfId="2" applyFont="1" applyFill="1" applyAlignment="1">
      <alignment vertical="center"/>
    </xf>
    <xf numFmtId="1" fontId="3" fillId="2" borderId="0" xfId="2" applyNumberFormat="1" applyFont="1" applyFill="1" applyAlignment="1">
      <alignment vertical="center"/>
    </xf>
    <xf numFmtId="1" fontId="3" fillId="2" borderId="0" xfId="2" applyNumberFormat="1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</cellXfs>
  <cellStyles count="3">
    <cellStyle name="Moeda" xfId="1" builtinId="4"/>
    <cellStyle name="Normal" xfId="0" builtinId="0"/>
    <cellStyle name="Porcentagem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604345</xdr:colOff>
      <xdr:row>1</xdr:row>
      <xdr:rowOff>6569</xdr:rowOff>
    </xdr:from>
    <xdr:ext cx="4076052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479CDBD-5BC9-49A2-B7E5-D50EFBDA9165}"/>
            </a:ext>
          </a:extLst>
        </xdr:cNvPr>
        <xdr:cNvSpPr txBox="1"/>
      </xdr:nvSpPr>
      <xdr:spPr>
        <a:xfrm>
          <a:off x="604345" y="197069"/>
          <a:ext cx="4076052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Selecionando Células Específicas</a:t>
          </a:r>
        </a:p>
      </xdr:txBody>
    </xdr:sp>
    <xdr:clientData/>
  </xdr:oneCellAnchor>
  <xdr:oneCellAnchor>
    <xdr:from>
      <xdr:col>4</xdr:col>
      <xdr:colOff>260145</xdr:colOff>
      <xdr:row>1</xdr:row>
      <xdr:rowOff>23912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AAEE7D6C-E2A8-4861-8589-F2DCCB3DF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8214" y="214412"/>
          <a:ext cx="1503146" cy="39868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B7CB-D4F8-4043-91CE-534AA67FF3E7}">
  <dimension ref="B6:F18"/>
  <sheetViews>
    <sheetView showGridLines="0" tabSelected="1" zoomScale="145" zoomScaleNormal="145" workbookViewId="0">
      <selection activeCell="D10" sqref="D10"/>
    </sheetView>
  </sheetViews>
  <sheetFormatPr defaultRowHeight="15" x14ac:dyDescent="0.25"/>
  <cols>
    <col min="1" max="1" width="3.28515625" customWidth="1"/>
    <col min="2" max="2" width="34.5703125" customWidth="1"/>
    <col min="3" max="6" width="14" customWidth="1"/>
  </cols>
  <sheetData>
    <row r="6" spans="2:6" x14ac:dyDescent="0.25">
      <c r="B6" s="1"/>
      <c r="C6" s="11" t="s">
        <v>0</v>
      </c>
      <c r="D6" s="11" t="s">
        <v>1</v>
      </c>
      <c r="E6" s="11" t="s">
        <v>2</v>
      </c>
      <c r="F6" s="11" t="s">
        <v>3</v>
      </c>
    </row>
    <row r="7" spans="2:6" x14ac:dyDescent="0.25">
      <c r="B7" s="2" t="s">
        <v>4</v>
      </c>
      <c r="C7" s="3">
        <v>73172</v>
      </c>
      <c r="D7" s="3">
        <v>82384</v>
      </c>
      <c r="E7" s="3">
        <v>50064</v>
      </c>
      <c r="F7" s="3">
        <f t="array" ref="F7:F14">C7:C14+D7:D14+E7:E14</f>
        <v>205620</v>
      </c>
    </row>
    <row r="8" spans="2:6" x14ac:dyDescent="0.25">
      <c r="B8" s="6" t="s">
        <v>5</v>
      </c>
      <c r="C8" s="4">
        <v>-2154</v>
      </c>
      <c r="D8" s="4">
        <v>-632</v>
      </c>
      <c r="E8" s="4">
        <v>-1726</v>
      </c>
      <c r="F8" s="4">
        <v>-4512</v>
      </c>
    </row>
    <row r="9" spans="2:6" x14ac:dyDescent="0.25">
      <c r="B9" s="6" t="s">
        <v>6</v>
      </c>
      <c r="C9" s="4">
        <v>-233</v>
      </c>
      <c r="D9" s="4">
        <v>-265</v>
      </c>
      <c r="E9" s="4">
        <v>-141</v>
      </c>
      <c r="F9" s="4">
        <v>-639</v>
      </c>
    </row>
    <row r="10" spans="2:6" x14ac:dyDescent="0.25">
      <c r="B10" s="6" t="s">
        <v>7</v>
      </c>
      <c r="C10" s="4">
        <v>-5179.7900000000009</v>
      </c>
      <c r="D10" s="4">
        <v>-3631.3900000000003</v>
      </c>
      <c r="E10" s="4">
        <v>-4418.96</v>
      </c>
      <c r="F10" s="4">
        <v>-13230.14</v>
      </c>
    </row>
    <row r="11" spans="2:6" x14ac:dyDescent="0.25">
      <c r="B11" s="7" t="s">
        <v>8</v>
      </c>
      <c r="C11" s="5">
        <f>SUM(C7:C10)</f>
        <v>65605.209999999992</v>
      </c>
      <c r="D11" s="5">
        <f>SUM(D7:D10)</f>
        <v>77855.61</v>
      </c>
      <c r="E11" s="5"/>
      <c r="F11" s="5">
        <v>143460.82</v>
      </c>
    </row>
    <row r="12" spans="2:6" x14ac:dyDescent="0.25">
      <c r="B12" s="6" t="s">
        <v>9</v>
      </c>
      <c r="C12" s="4">
        <v>-6431.59</v>
      </c>
      <c r="D12" s="4">
        <v>-5855.63</v>
      </c>
      <c r="E12" s="4">
        <v>-7213.47</v>
      </c>
      <c r="F12" s="4">
        <v>-19500.690000000002</v>
      </c>
    </row>
    <row r="13" spans="2:6" x14ac:dyDescent="0.25">
      <c r="B13" s="7" t="s">
        <v>10</v>
      </c>
      <c r="C13" s="5">
        <f>SUM(C12)</f>
        <v>-6431.59</v>
      </c>
      <c r="D13" s="5">
        <f>SUM(D12)</f>
        <v>-5855.63</v>
      </c>
      <c r="E13" s="5">
        <f>SUM(E12)</f>
        <v>-7213.47</v>
      </c>
      <c r="F13" s="5">
        <v>-19500.690000000002</v>
      </c>
    </row>
    <row r="14" spans="2:6" x14ac:dyDescent="0.25">
      <c r="B14" s="2" t="s">
        <v>11</v>
      </c>
      <c r="C14" s="3">
        <f>C11+C13</f>
        <v>59173.619999999995</v>
      </c>
      <c r="D14" s="3">
        <f>D11+D13</f>
        <v>71999.98</v>
      </c>
      <c r="E14" s="3">
        <f>E11+E13</f>
        <v>-7213.47</v>
      </c>
      <c r="F14" s="3">
        <v>123960.12999999998</v>
      </c>
    </row>
    <row r="16" spans="2:6" x14ac:dyDescent="0.25">
      <c r="B16" s="2" t="s">
        <v>12</v>
      </c>
      <c r="C16" s="8">
        <f>C14/C11</f>
        <v>0.90196525550333584</v>
      </c>
      <c r="D16" s="8">
        <f>D14/D11</f>
        <v>0.92478859262678692</v>
      </c>
      <c r="E16" s="8" t="e">
        <f>E14/E11</f>
        <v>#DIV/0!</v>
      </c>
      <c r="F16" s="8">
        <f>F14/F11</f>
        <v>0.86406957662726291</v>
      </c>
    </row>
    <row r="18" spans="2:6" x14ac:dyDescent="0.25">
      <c r="B18" s="2" t="s">
        <v>13</v>
      </c>
      <c r="C18" s="9">
        <v>60</v>
      </c>
      <c r="D18" s="9">
        <v>52</v>
      </c>
      <c r="E18" s="9">
        <v>55</v>
      </c>
      <c r="F18" s="10" t="s">
        <v>14</v>
      </c>
    </row>
  </sheetData>
  <dataValidations count="2">
    <dataValidation type="decimal" operator="lessThan" allowBlank="1" showInputMessage="1" showErrorMessage="1" sqref="C8:E10 C12:E12" xr:uid="{A5BE6E5F-C310-489C-97DB-02070367DF05}">
      <formula1>0</formula1>
    </dataValidation>
    <dataValidation type="whole" operator="greaterThan" allowBlank="1" showInputMessage="1" showErrorMessage="1" sqref="C18:E18" xr:uid="{7D5F3574-0A3A-4A2C-B305-46F1FA2ADC16}">
      <formula1>0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Ir Para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2022-03-17T16:45:37Z</dcterms:modified>
</cp:coreProperties>
</file>