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uciana Fiaux\Desktop\"/>
    </mc:Choice>
  </mc:AlternateContent>
  <workbookProtection workbookAlgorithmName="SHA-512" workbookHashValue="lLEVvAT7qVA1IGJvfgRcEto1DypvTDqnlrJO3lA0k3Mdy9lemGVHOo7qzclgdXKgxTAcFcakjfeXcOym01vuiw==" workbookSaltValue="CBBxpV9WDVIqqG3c8eK0+A==" workbookSpinCount="100000" lockStructure="1"/>
  <bookViews>
    <workbookView xWindow="0" yWindow="0" windowWidth="15570" windowHeight="7995"/>
  </bookViews>
  <sheets>
    <sheet name="Vida Financeira" sheetId="2" r:id="rId1"/>
    <sheet name="Planilha1" sheetId="1" state="hidden" r:id="rId2"/>
  </sheets>
  <definedNames>
    <definedName name="_xlchart.v1.0" hidden="1">Planilha1!$B$18:$L$27</definedName>
    <definedName name="_xlchart.v1.1" hidden="1">Planilha1!$M$18:$M$27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C18" i="1"/>
  <c r="D18" i="1"/>
  <c r="L18" i="1"/>
</calcChain>
</file>

<file path=xl/sharedStrings.xml><?xml version="1.0" encoding="utf-8"?>
<sst xmlns="http://schemas.openxmlformats.org/spreadsheetml/2006/main" count="22" uniqueCount="12">
  <si>
    <t>Formas de renda</t>
  </si>
  <si>
    <t>Sabe poupar</t>
  </si>
  <si>
    <t>Sabe investir</t>
  </si>
  <si>
    <t>Uso consciente e inteligente do dinheiro</t>
  </si>
  <si>
    <t>Circulo social</t>
  </si>
  <si>
    <t>Objetivos e metas</t>
  </si>
  <si>
    <t>Monitora as finanças</t>
  </si>
  <si>
    <t>Pensamentos impulsionadores</t>
  </si>
  <si>
    <t>Evita a procrastinação</t>
  </si>
  <si>
    <t>Agradece e celebra</t>
  </si>
  <si>
    <t>RODA DA VIDA FINANCEIRA</t>
  </si>
  <si>
    <t>Preencha abaixo o quanto, de zero a 10, sendo zero nada e 10 muito, você considera que cada item está "dominado" na sua vida.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</si>
</sst>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rgb="FF242729"/>
      <name val="Consolas"/>
      <family val="3"/>
    </font>
    <font>
      <sz val="14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832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72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E9A"/>
        <bgColor indexed="64"/>
      </patternFill>
    </fill>
    <fill>
      <patternFill patternType="solid">
        <fgColor rgb="FFA278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left" vertical="center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5" fillId="2" borderId="2" xfId="0" applyFont="1" applyFill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/>
    <xf numFmtId="0" fontId="5" fillId="7" borderId="3" xfId="0" applyFont="1" applyFill="1" applyBorder="1"/>
    <xf numFmtId="0" fontId="4" fillId="9" borderId="3" xfId="0" applyFont="1" applyFill="1" applyBorder="1"/>
    <xf numFmtId="0" fontId="5" fillId="8" borderId="3" xfId="0" applyFont="1" applyFill="1" applyBorder="1"/>
    <xf numFmtId="0" fontId="4" fillId="10" borderId="3" xfId="0" applyFont="1" applyFill="1" applyBorder="1"/>
    <xf numFmtId="0" fontId="5" fillId="11" borderId="3" xfId="0" applyFont="1" applyFill="1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12" borderId="4" xfId="0" applyFont="1" applyFill="1" applyBorder="1"/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7800"/>
      <color rgb="FF003E9A"/>
      <color rgb="FFFFD72F"/>
      <color rgb="FFFF83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Roda da Vida Financeira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Roda da Vida Financeira</a:t>
          </a:r>
        </a:p>
      </cx:txPr>
    </cx:title>
    <cx:plotArea>
      <cx:plotAreaRegion>
        <cx:series layoutId="sunburst" uniqueId="{B4E7A365-E5A1-4471-81ED-F929A314ABF1}"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" lastClr="FFFFFF"/>
                    </a:solidFill>
                  </a:defRPr>
                </a:pPr>
                <a:endParaRPr lang="pt-BR" sz="900" b="0" i="0" u="none" strike="noStrike" baseline="0"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dataLabel idx="0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Formas de renda</a:t>
                  </a:r>
                </a:p>
              </cx:txPr>
              <cx:visibility seriesName="0" categoryName="1" value="0"/>
            </cx:dataLabel>
            <cx:dataLabel idx="11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Sabe poupar</a:t>
                  </a:r>
                </a:p>
              </cx:txPr>
              <cx:visibility seriesName="0" categoryName="1" value="0"/>
            </cx:dataLabel>
            <cx:dataLabel idx="22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Sabe investir</a:t>
                  </a:r>
                </a:p>
              </cx:txPr>
              <cx:visibility seriesName="0" categoryName="1" value="0"/>
            </cx:dataLabel>
            <cx:dataLabel idx="33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Uso consciente e inteligente do dinheiro</a:t>
                  </a:r>
                </a:p>
              </cx:txPr>
              <cx:visibility seriesName="0" categoryName="1" value="0"/>
            </cx:dataLabel>
            <cx:dataLabel idx="44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Circulo social</a:t>
                  </a:r>
                </a:p>
              </cx:txPr>
              <cx:visibility seriesName="0" categoryName="1" value="0"/>
            </cx:dataLabel>
            <cx:dataLabel idx="55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Objetivos e metas</a:t>
                  </a:r>
                </a:p>
              </cx:txPr>
            </cx:dataLabel>
            <cx:dataLabel idx="66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Monitora as finanças</a:t>
                  </a:r>
                </a:p>
              </cx:txPr>
            </cx:dataLabel>
            <cx:dataLabel idx="77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Pensamentos impulsionadores</a:t>
                  </a:r>
                </a:p>
              </cx:txPr>
            </cx:dataLabel>
            <cx:dataLabel idx="88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Evita a procrastinação</a:t>
                  </a:r>
                </a:p>
              </cx:txPr>
            </cx:dataLabel>
            <cx:dataLabel idx="99" pos="ctr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" lastClr="FFFFFF">
                          <a:alpha val="0"/>
                        </a:sysClr>
                      </a:solidFill>
                    </a:defRPr>
                  </a:pPr>
                  <a:r>
                    <a:rPr lang="pt-BR" sz="900" b="0" i="0" u="none" strike="noStrike" baseline="0">
                      <a:solidFill>
                        <a:sysClr val="window" lastClr="FFFFFF">
                          <a:alpha val="0"/>
                        </a:sysClr>
                      </a:solidFill>
                      <a:latin typeface="Calibri" panose="020F0502020204030204"/>
                    </a:rPr>
                    <a:t>Agradece e celebra</a:t>
                  </a:r>
                </a:p>
              </cx:txPr>
            </cx:dataLabel>
          </cx:dataLabels>
          <cx:dataId val="0"/>
        </cx:series>
      </cx:plotAreaRegion>
    </cx:plotArea>
    <cx:legend pos="r" align="ctr" overlay="0">
      <cx:txPr>
        <a:bodyPr spcFirstLastPara="1" vertOverflow="ellipsis" wrap="square" lIns="0" tIns="0" rIns="0" bIns="0" anchor="ctr" anchorCtr="1"/>
        <a:lstStyle/>
        <a:p>
          <a:pPr>
            <a:defRPr sz="1400"/>
          </a:pPr>
          <a:endParaRPr lang="pt-BR" sz="1400"/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179295</xdr:colOff>
      <xdr:row>1</xdr:row>
      <xdr:rowOff>627530</xdr:rowOff>
    </xdr:from>
    <xdr:to>
      <xdr:col>18</xdr:col>
      <xdr:colOff>57150</xdr:colOff>
      <xdr:row>26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6">
              <a:extLst>
                <a:ext uri="{FF2B5EF4-FFF2-40B4-BE49-F238E27FC236}">
                  <a16:creationId xmlns:a16="http://schemas.microsoft.com/office/drawing/2014/main" id="{2A964DA0-6716-4F83-95BD-90874D0248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2:C15"/>
  <sheetViews>
    <sheetView tabSelected="1" zoomScaleNormal="100" workbookViewId="0">
      <selection activeCell="C6" sqref="C6"/>
    </sheetView>
  </sheetViews>
  <sheetFormatPr defaultRowHeight="15" x14ac:dyDescent="0.25"/>
  <cols>
    <col min="1" max="1" width="3.5703125" style="3" customWidth="1"/>
    <col min="2" max="2" width="59.7109375" style="3" customWidth="1"/>
    <col min="3" max="3" width="9.140625" style="5"/>
    <col min="4" max="16384" width="9.140625" style="3"/>
  </cols>
  <sheetData>
    <row r="2" spans="2:3" ht="51" x14ac:dyDescent="0.75">
      <c r="B2" s="4" t="s">
        <v>10</v>
      </c>
    </row>
    <row r="3" spans="2:3" ht="41.25" customHeight="1" x14ac:dyDescent="0.25">
      <c r="B3" s="17" t="s">
        <v>11</v>
      </c>
      <c r="C3" s="17"/>
    </row>
    <row r="4" spans="2:3" ht="36" customHeight="1" x14ac:dyDescent="0.25">
      <c r="B4" s="17"/>
      <c r="C4" s="17"/>
    </row>
    <row r="5" spans="2:3" ht="15.75" thickBot="1" x14ac:dyDescent="0.3"/>
    <row r="6" spans="2:3" ht="18.75" x14ac:dyDescent="0.3">
      <c r="B6" s="6" t="s">
        <v>0</v>
      </c>
      <c r="C6" s="7">
        <v>10</v>
      </c>
    </row>
    <row r="7" spans="2:3" ht="18.75" x14ac:dyDescent="0.3">
      <c r="B7" s="8" t="s">
        <v>1</v>
      </c>
      <c r="C7" s="7">
        <v>10</v>
      </c>
    </row>
    <row r="8" spans="2:3" ht="18.75" x14ac:dyDescent="0.3">
      <c r="B8" s="9" t="s">
        <v>2</v>
      </c>
      <c r="C8" s="7">
        <v>10</v>
      </c>
    </row>
    <row r="9" spans="2:3" ht="18.75" x14ac:dyDescent="0.3">
      <c r="B9" s="10" t="s">
        <v>3</v>
      </c>
      <c r="C9" s="7">
        <v>10</v>
      </c>
    </row>
    <row r="10" spans="2:3" ht="18.75" x14ac:dyDescent="0.3">
      <c r="B10" s="11" t="s">
        <v>4</v>
      </c>
      <c r="C10" s="7">
        <v>10</v>
      </c>
    </row>
    <row r="11" spans="2:3" ht="18.75" x14ac:dyDescent="0.3">
      <c r="B11" s="12" t="s">
        <v>5</v>
      </c>
      <c r="C11" s="7">
        <v>10</v>
      </c>
    </row>
    <row r="12" spans="2:3" ht="18.75" x14ac:dyDescent="0.3">
      <c r="B12" s="13" t="s">
        <v>6</v>
      </c>
      <c r="C12" s="7">
        <v>10</v>
      </c>
    </row>
    <row r="13" spans="2:3" ht="18.75" x14ac:dyDescent="0.3">
      <c r="B13" s="14" t="s">
        <v>7</v>
      </c>
      <c r="C13" s="7">
        <v>10</v>
      </c>
    </row>
    <row r="14" spans="2:3" ht="18.75" x14ac:dyDescent="0.3">
      <c r="B14" s="15" t="s">
        <v>8</v>
      </c>
      <c r="C14" s="7">
        <v>10</v>
      </c>
    </row>
    <row r="15" spans="2:3" ht="19.5" thickBot="1" x14ac:dyDescent="0.35">
      <c r="B15" s="16" t="s">
        <v>9</v>
      </c>
      <c r="C15" s="7">
        <v>10</v>
      </c>
    </row>
  </sheetData>
  <sheetProtection algorithmName="SHA-512" hashValue="xwTPrTZCb+Vc8btJTzMNj/ptJ4CNA69QXd7xofQOxXJMVdgSwiI8J3GpGIQtg3YdDdXLZjq7zAyMYyYhZGJw0Q==" saltValue="EjBwaef7TasPPrD4N/mSSA==" spinCount="100000" sheet="1" objects="1" scenarios="1" selectLockedCells="1"/>
  <mergeCells count="1">
    <mergeCell ref="B3:C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18:P27"/>
  <sheetViews>
    <sheetView workbookViewId="0">
      <selection activeCell="F4" sqref="F4"/>
    </sheetView>
  </sheetViews>
  <sheetFormatPr defaultRowHeight="15" x14ac:dyDescent="0.25"/>
  <cols>
    <col min="2" max="3" width="37.7109375" bestFit="1" customWidth="1"/>
    <col min="15" max="15" width="19" customWidth="1"/>
    <col min="16" max="16" width="25" bestFit="1" customWidth="1"/>
  </cols>
  <sheetData>
    <row r="18" spans="2:16" x14ac:dyDescent="0.25">
      <c r="B18" t="s">
        <v>0</v>
      </c>
      <c r="C18" t="str">
        <f>IF('Vida Financeira'!C6&gt;=1,"1","")</f>
        <v>1</v>
      </c>
      <c r="D18" t="str">
        <f>IF('Vida Financeira'!C6&gt;=2,"2","")</f>
        <v>2</v>
      </c>
      <c r="E18" t="str">
        <f>IF('Vida Financeira'!C6&gt;=3,"3","")</f>
        <v>3</v>
      </c>
      <c r="F18" t="str">
        <f>IF('Vida Financeira'!C6&gt;=4,"4","")</f>
        <v>4</v>
      </c>
      <c r="G18" t="str">
        <f>IF('Vida Financeira'!C6&gt;=5,"5","")</f>
        <v>5</v>
      </c>
      <c r="H18" t="str">
        <f>IF('Vida Financeira'!C6&gt;=6,"6","")</f>
        <v>6</v>
      </c>
      <c r="I18" t="str">
        <f>IF('Vida Financeira'!C6&gt;=7,"7","")</f>
        <v>7</v>
      </c>
      <c r="J18" t="str">
        <f>IF('Vida Financeira'!C6&gt;=8,"8","")</f>
        <v>8</v>
      </c>
      <c r="K18" t="str">
        <f>IF('Vida Financeira'!C6&gt;=9,"9","")</f>
        <v>9</v>
      </c>
      <c r="L18" t="str">
        <f>IF('Vida Financeira'!C6&gt;=10,"10","")</f>
        <v>10</v>
      </c>
      <c r="M18">
        <v>1</v>
      </c>
      <c r="O18" s="2"/>
      <c r="P18" s="1"/>
    </row>
    <row r="19" spans="2:16" x14ac:dyDescent="0.25">
      <c r="B19" t="s">
        <v>1</v>
      </c>
      <c r="C19" t="str">
        <f>IF('Vida Financeira'!C7&gt;=1,"1","")</f>
        <v>1</v>
      </c>
      <c r="D19" t="str">
        <f>IF('Vida Financeira'!C7&gt;=2,"2","")</f>
        <v>2</v>
      </c>
      <c r="E19" t="str">
        <f>IF('Vida Financeira'!C7&gt;=3,"3","")</f>
        <v>3</v>
      </c>
      <c r="F19" t="str">
        <f>IF('Vida Financeira'!C7&gt;=4,"4","")</f>
        <v>4</v>
      </c>
      <c r="G19" t="str">
        <f>IF('Vida Financeira'!C7&gt;=5,"5","")</f>
        <v>5</v>
      </c>
      <c r="H19" t="str">
        <f>IF('Vida Financeira'!C7&gt;=6,"6","")</f>
        <v>6</v>
      </c>
      <c r="I19" t="str">
        <f>IF('Vida Financeira'!C7&gt;=7,"7","")</f>
        <v>7</v>
      </c>
      <c r="J19" t="str">
        <f>IF('Vida Financeira'!C7&gt;=8,"8","")</f>
        <v>8</v>
      </c>
      <c r="K19" t="str">
        <f>IF('Vida Financeira'!C7&gt;=9,"9","")</f>
        <v>9</v>
      </c>
      <c r="L19" t="str">
        <f>IF('Vida Financeira'!C7&gt;=10,"10","")</f>
        <v>10</v>
      </c>
      <c r="M19">
        <v>1</v>
      </c>
    </row>
    <row r="20" spans="2:16" x14ac:dyDescent="0.25">
      <c r="B20" t="s">
        <v>2</v>
      </c>
      <c r="C20" t="str">
        <f>IF('Vida Financeira'!C8&gt;=1,"1","")</f>
        <v>1</v>
      </c>
      <c r="D20" t="str">
        <f>IF('Vida Financeira'!C8&gt;=2,"2","")</f>
        <v>2</v>
      </c>
      <c r="E20" t="str">
        <f>IF('Vida Financeira'!C8&gt;=3,"3","")</f>
        <v>3</v>
      </c>
      <c r="F20" t="str">
        <f>IF('Vida Financeira'!C8&gt;=4,"4","")</f>
        <v>4</v>
      </c>
      <c r="G20" t="str">
        <f>IF('Vida Financeira'!C8&gt;=5,"5","")</f>
        <v>5</v>
      </c>
      <c r="H20" t="str">
        <f>IF('Vida Financeira'!C8&gt;=6,"6","")</f>
        <v>6</v>
      </c>
      <c r="I20" t="str">
        <f>IF('Vida Financeira'!C8&gt;=7,"7","")</f>
        <v>7</v>
      </c>
      <c r="J20" t="str">
        <f>IF('Vida Financeira'!C8&gt;=8,"8","")</f>
        <v>8</v>
      </c>
      <c r="K20" t="str">
        <f>IF('Vida Financeira'!C8&gt;=9,"9","")</f>
        <v>9</v>
      </c>
      <c r="L20" t="str">
        <f>IF('Vida Financeira'!C8&gt;=10,"10","")</f>
        <v>10</v>
      </c>
      <c r="M20">
        <v>1</v>
      </c>
    </row>
    <row r="21" spans="2:16" x14ac:dyDescent="0.25">
      <c r="B21" t="s">
        <v>3</v>
      </c>
      <c r="C21" t="str">
        <f>IF('Vida Financeira'!C9&gt;=1,"1","")</f>
        <v>1</v>
      </c>
      <c r="D21" t="str">
        <f>IF('Vida Financeira'!C9&gt;=2,"2","")</f>
        <v>2</v>
      </c>
      <c r="E21" t="str">
        <f>IF('Vida Financeira'!C9&gt;=3,"3","")</f>
        <v>3</v>
      </c>
      <c r="F21" t="str">
        <f>IF('Vida Financeira'!C9&gt;=4,"4","")</f>
        <v>4</v>
      </c>
      <c r="G21" t="str">
        <f>IF('Vida Financeira'!C9&gt;=5,"5","")</f>
        <v>5</v>
      </c>
      <c r="H21" t="str">
        <f>IF('Vida Financeira'!C9&gt;=6,"6","")</f>
        <v>6</v>
      </c>
      <c r="I21" t="str">
        <f>IF('Vida Financeira'!C9&gt;=7,"7","")</f>
        <v>7</v>
      </c>
      <c r="J21" t="str">
        <f>IF('Vida Financeira'!C9&gt;=8,"8","")</f>
        <v>8</v>
      </c>
      <c r="K21" t="str">
        <f>IF('Vida Financeira'!C9&gt;=9,"9","")</f>
        <v>9</v>
      </c>
      <c r="L21" t="str">
        <f>IF('Vida Financeira'!C9&gt;=10,"10","")</f>
        <v>10</v>
      </c>
      <c r="M21">
        <v>1</v>
      </c>
    </row>
    <row r="22" spans="2:16" x14ac:dyDescent="0.25">
      <c r="B22" t="s">
        <v>4</v>
      </c>
      <c r="C22" t="str">
        <f>IF('Vida Financeira'!C10&gt;=1,"1","")</f>
        <v>1</v>
      </c>
      <c r="D22" t="str">
        <f>IF('Vida Financeira'!C10&gt;=2,"2","")</f>
        <v>2</v>
      </c>
      <c r="E22" t="str">
        <f>IF('Vida Financeira'!C10&gt;=3,"3","")</f>
        <v>3</v>
      </c>
      <c r="F22" t="str">
        <f>IF('Vida Financeira'!C10&gt;=4,"4","")</f>
        <v>4</v>
      </c>
      <c r="G22" t="str">
        <f>IF('Vida Financeira'!C10&gt;=5,"5","")</f>
        <v>5</v>
      </c>
      <c r="H22" t="str">
        <f>IF('Vida Financeira'!C10&gt;=6,"6","")</f>
        <v>6</v>
      </c>
      <c r="I22" t="str">
        <f>IF('Vida Financeira'!C10&gt;=7,"7","")</f>
        <v>7</v>
      </c>
      <c r="J22" t="str">
        <f>IF('Vida Financeira'!C10&gt;=8,"8","")</f>
        <v>8</v>
      </c>
      <c r="K22" t="str">
        <f>IF('Vida Financeira'!C10&gt;=9,"9","")</f>
        <v>9</v>
      </c>
      <c r="L22" t="str">
        <f>IF('Vida Financeira'!C10&gt;=10,"10","")</f>
        <v>10</v>
      </c>
      <c r="M22">
        <v>1</v>
      </c>
    </row>
    <row r="23" spans="2:16" x14ac:dyDescent="0.25">
      <c r="B23" t="s">
        <v>5</v>
      </c>
      <c r="C23" t="str">
        <f>IF('Vida Financeira'!C11&gt;=1,"1","")</f>
        <v>1</v>
      </c>
      <c r="D23" t="str">
        <f>IF('Vida Financeira'!C11&gt;=2,"2","")</f>
        <v>2</v>
      </c>
      <c r="E23" t="str">
        <f>IF('Vida Financeira'!C11&gt;=3,"3","")</f>
        <v>3</v>
      </c>
      <c r="F23" t="str">
        <f>IF('Vida Financeira'!C11&gt;=4,"4","")</f>
        <v>4</v>
      </c>
      <c r="G23" t="str">
        <f>IF('Vida Financeira'!C11&gt;=5,"5","")</f>
        <v>5</v>
      </c>
      <c r="H23" t="str">
        <f>IF('Vida Financeira'!C11&gt;=6,"6","")</f>
        <v>6</v>
      </c>
      <c r="I23" t="str">
        <f>IF('Vida Financeira'!C11&gt;=7,"7","")</f>
        <v>7</v>
      </c>
      <c r="J23" t="str">
        <f>IF('Vida Financeira'!C11&gt;=8,"8","")</f>
        <v>8</v>
      </c>
      <c r="K23" t="str">
        <f>IF('Vida Financeira'!C11&gt;=9,"9","")</f>
        <v>9</v>
      </c>
      <c r="L23" t="str">
        <f>IF('Vida Financeira'!C11&gt;=10,"10","")</f>
        <v>10</v>
      </c>
      <c r="M23">
        <v>1</v>
      </c>
    </row>
    <row r="24" spans="2:16" x14ac:dyDescent="0.25">
      <c r="B24" t="s">
        <v>6</v>
      </c>
      <c r="C24" t="str">
        <f>IF('Vida Financeira'!C12&gt;=1,"1","")</f>
        <v>1</v>
      </c>
      <c r="D24" t="str">
        <f>IF('Vida Financeira'!C12&gt;=2,"2","")</f>
        <v>2</v>
      </c>
      <c r="E24" t="str">
        <f>IF('Vida Financeira'!C12&gt;=3,"3","")</f>
        <v>3</v>
      </c>
      <c r="F24" t="str">
        <f>IF('Vida Financeira'!C12&gt;=4,"4","")</f>
        <v>4</v>
      </c>
      <c r="G24" t="str">
        <f>IF('Vida Financeira'!C12&gt;=5,"5","")</f>
        <v>5</v>
      </c>
      <c r="H24" t="str">
        <f>IF('Vida Financeira'!C12&gt;=6,"6","")</f>
        <v>6</v>
      </c>
      <c r="I24" t="str">
        <f>IF('Vida Financeira'!C12&gt;=7,"7","")</f>
        <v>7</v>
      </c>
      <c r="J24" t="str">
        <f>IF('Vida Financeira'!C12&gt;=8,"8","")</f>
        <v>8</v>
      </c>
      <c r="K24" t="str">
        <f>IF('Vida Financeira'!C12&gt;=9,"9","")</f>
        <v>9</v>
      </c>
      <c r="L24" t="str">
        <f>IF('Vida Financeira'!C12&gt;=10,"10","")</f>
        <v>10</v>
      </c>
      <c r="M24">
        <v>1</v>
      </c>
    </row>
    <row r="25" spans="2:16" x14ac:dyDescent="0.25">
      <c r="B25" t="s">
        <v>7</v>
      </c>
      <c r="C25" t="str">
        <f>IF('Vida Financeira'!C13&gt;=1,"1","")</f>
        <v>1</v>
      </c>
      <c r="D25" t="str">
        <f>IF('Vida Financeira'!C13&gt;=2,"2","")</f>
        <v>2</v>
      </c>
      <c r="E25" t="str">
        <f>IF('Vida Financeira'!C13&gt;=3,"3","")</f>
        <v>3</v>
      </c>
      <c r="F25" t="str">
        <f>IF('Vida Financeira'!C13&gt;=4,"4","")</f>
        <v>4</v>
      </c>
      <c r="G25" t="str">
        <f>IF('Vida Financeira'!C13&gt;=5,"5","")</f>
        <v>5</v>
      </c>
      <c r="H25" t="str">
        <f>IF('Vida Financeira'!C13&gt;=6,"6","")</f>
        <v>6</v>
      </c>
      <c r="I25" t="str">
        <f>IF('Vida Financeira'!C13&gt;=7,"7","")</f>
        <v>7</v>
      </c>
      <c r="J25" t="str">
        <f>IF('Vida Financeira'!C13&gt;=8,"8","")</f>
        <v>8</v>
      </c>
      <c r="K25" t="str">
        <f>IF('Vida Financeira'!C13&gt;=9,"9","")</f>
        <v>9</v>
      </c>
      <c r="L25" t="str">
        <f>IF('Vida Financeira'!C13&gt;=10,"10","")</f>
        <v>10</v>
      </c>
      <c r="M25">
        <v>1</v>
      </c>
    </row>
    <row r="26" spans="2:16" x14ac:dyDescent="0.25">
      <c r="B26" t="s">
        <v>8</v>
      </c>
      <c r="C26" t="str">
        <f>IF('Vida Financeira'!C14&gt;=1,"1","")</f>
        <v>1</v>
      </c>
      <c r="D26" t="str">
        <f>IF('Vida Financeira'!C14&gt;=2,"2","")</f>
        <v>2</v>
      </c>
      <c r="E26" t="str">
        <f>IF('Vida Financeira'!C14&gt;=3,"3","")</f>
        <v>3</v>
      </c>
      <c r="F26" t="str">
        <f>IF('Vida Financeira'!C14&gt;=4,"4","")</f>
        <v>4</v>
      </c>
      <c r="G26" t="str">
        <f>IF('Vida Financeira'!C14&gt;=5,"5","")</f>
        <v>5</v>
      </c>
      <c r="H26" t="str">
        <f>IF('Vida Financeira'!C14&gt;=6,"6","")</f>
        <v>6</v>
      </c>
      <c r="I26" t="str">
        <f>IF('Vida Financeira'!C14&gt;=7,"7","")</f>
        <v>7</v>
      </c>
      <c r="J26" t="str">
        <f>IF('Vida Financeira'!C14&gt;=8,"8","")</f>
        <v>8</v>
      </c>
      <c r="K26" t="str">
        <f>IF('Vida Financeira'!C14&gt;=9,"9","")</f>
        <v>9</v>
      </c>
      <c r="L26" t="str">
        <f>IF('Vida Financeira'!C14&gt;=10,"10","")</f>
        <v>10</v>
      </c>
      <c r="M26">
        <v>1</v>
      </c>
    </row>
    <row r="27" spans="2:16" x14ac:dyDescent="0.25">
      <c r="B27" t="s">
        <v>9</v>
      </c>
      <c r="C27" t="str">
        <f>IF('Vida Financeira'!C15&gt;=1,"1","")</f>
        <v>1</v>
      </c>
      <c r="D27" t="str">
        <f>IF('Vida Financeira'!C15&gt;=2,"2","")</f>
        <v>2</v>
      </c>
      <c r="E27" t="str">
        <f>IF('Vida Financeira'!C15&gt;=3,"3","")</f>
        <v>3</v>
      </c>
      <c r="F27" t="str">
        <f>IF('Vida Financeira'!C15&gt;=4,"4","")</f>
        <v>4</v>
      </c>
      <c r="G27" t="str">
        <f>IF('Vida Financeira'!C15&gt;=5,"5","")</f>
        <v>5</v>
      </c>
      <c r="H27" t="str">
        <f>IF('Vida Financeira'!C15&gt;=6,"6","")</f>
        <v>6</v>
      </c>
      <c r="I27" t="str">
        <f>IF('Vida Financeira'!C15&gt;=7,"7","")</f>
        <v>7</v>
      </c>
      <c r="J27" t="str">
        <f>IF('Vida Financeira'!C15&gt;=8,"8","")</f>
        <v>8</v>
      </c>
      <c r="K27" t="str">
        <f>IF('Vida Financeira'!C15&gt;=9,"9","")</f>
        <v>9</v>
      </c>
      <c r="L27" t="str">
        <f>IF('Vida Financeira'!C15&gt;=10,"10","")</f>
        <v>10</v>
      </c>
      <c r="M27">
        <v>1</v>
      </c>
    </row>
  </sheetData>
  <sheetProtection algorithmName="SHA-512" hashValue="vlEH+eCHQST2+5SDuRY99rFRk5FBlvZgf7EddZSvRAqagw5I3Vx2vadV7p8tSzRgIKIOi7AIStI5gN4SZpQ4LQ==" saltValue="muGO2ldlxEMFGUnyILpNEQ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Vida Financeira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encoder</dc:creator>
  <cp:lastModifiedBy>Luciana Fiaux</cp:lastModifiedBy>
  <dcterms:created xsi:type="dcterms:W3CDTF">2018-06-20T14:34:40Z</dcterms:created>
  <dcterms:modified xsi:type="dcterms:W3CDTF">2020-02-07T11:13:28Z</dcterms:modified>
</cp:coreProperties>
</file>