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040" activeTab="2"/>
  </bookViews>
  <sheets>
    <sheet name="Individual" sheetId="1" r:id="rId1"/>
    <sheet name="Lucro Total" sheetId="2" r:id="rId2"/>
    <sheet name="Caixa" sheetId="3" r:id="rId3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3" l="1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H7" i="3"/>
  <c r="H30" i="3" l="1"/>
  <c r="I30" i="3"/>
  <c r="H31" i="3" l="1"/>
  <c r="C268" i="2" l="1"/>
  <c r="C267" i="2"/>
  <c r="C266" i="2"/>
  <c r="C265" i="2"/>
  <c r="C264" i="2"/>
  <c r="C263" i="2"/>
  <c r="C262" i="2"/>
  <c r="C261" i="2"/>
  <c r="C260" i="2"/>
  <c r="C259" i="2"/>
  <c r="C258" i="2"/>
  <c r="C257" i="2"/>
  <c r="C256" i="2"/>
  <c r="J255" i="2"/>
  <c r="G255" i="2"/>
  <c r="C255" i="2"/>
  <c r="C254" i="2"/>
  <c r="C253" i="2"/>
  <c r="C252" i="2"/>
  <c r="C251" i="2"/>
  <c r="E250" i="2"/>
  <c r="C250" i="2"/>
  <c r="G249" i="2"/>
  <c r="L266" i="1"/>
  <c r="E268" i="2" s="1"/>
  <c r="L265" i="1"/>
  <c r="E267" i="2" s="1"/>
  <c r="L264" i="1"/>
  <c r="E266" i="2" s="1"/>
  <c r="L263" i="1"/>
  <c r="E265" i="2" s="1"/>
  <c r="L262" i="1"/>
  <c r="E264" i="2" s="1"/>
  <c r="L261" i="1"/>
  <c r="E263" i="2" s="1"/>
  <c r="L260" i="1"/>
  <c r="E262" i="2" s="1"/>
  <c r="L259" i="1"/>
  <c r="E261" i="2" s="1"/>
  <c r="L258" i="1"/>
  <c r="E260" i="2" s="1"/>
  <c r="L257" i="1"/>
  <c r="E259" i="2" s="1"/>
  <c r="L256" i="1"/>
  <c r="E258" i="2" s="1"/>
  <c r="L255" i="1"/>
  <c r="E257" i="2" s="1"/>
  <c r="L254" i="1"/>
  <c r="E256" i="2" s="1"/>
  <c r="L253" i="1"/>
  <c r="E255" i="2" s="1"/>
  <c r="L252" i="1"/>
  <c r="E254" i="2" s="1"/>
  <c r="L251" i="1"/>
  <c r="E253" i="2" s="1"/>
  <c r="L250" i="1"/>
  <c r="E252" i="2" s="1"/>
  <c r="L249" i="1"/>
  <c r="E251" i="2" s="1"/>
  <c r="L248" i="1"/>
  <c r="E228" i="2" s="1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J233" i="2"/>
  <c r="G233" i="2"/>
  <c r="C233" i="2"/>
  <c r="C232" i="2"/>
  <c r="C231" i="2"/>
  <c r="C230" i="2"/>
  <c r="C229" i="2"/>
  <c r="C228" i="2"/>
  <c r="G227" i="2"/>
  <c r="L244" i="1"/>
  <c r="E246" i="2" s="1"/>
  <c r="L243" i="1"/>
  <c r="E245" i="2" s="1"/>
  <c r="L242" i="1"/>
  <c r="E244" i="2" s="1"/>
  <c r="L241" i="1"/>
  <c r="E243" i="2" s="1"/>
  <c r="L240" i="1"/>
  <c r="E242" i="2" s="1"/>
  <c r="L239" i="1"/>
  <c r="E241" i="2" s="1"/>
  <c r="L238" i="1"/>
  <c r="E240" i="2" s="1"/>
  <c r="L237" i="1"/>
  <c r="E239" i="2" s="1"/>
  <c r="L236" i="1"/>
  <c r="E238" i="2" s="1"/>
  <c r="L235" i="1"/>
  <c r="E237" i="2" s="1"/>
  <c r="L234" i="1"/>
  <c r="E236" i="2" s="1"/>
  <c r="L233" i="1"/>
  <c r="E235" i="2" s="1"/>
  <c r="L232" i="1"/>
  <c r="E234" i="2" s="1"/>
  <c r="L231" i="1"/>
  <c r="E233" i="2" s="1"/>
  <c r="L230" i="1"/>
  <c r="E232" i="2" s="1"/>
  <c r="L229" i="1"/>
  <c r="E231" i="2" s="1"/>
  <c r="L228" i="1"/>
  <c r="E230" i="2" s="1"/>
  <c r="L227" i="1"/>
  <c r="E229" i="2" s="1"/>
  <c r="L226" i="1"/>
  <c r="E206" i="2" s="1"/>
  <c r="C224" i="2"/>
  <c r="C223" i="2"/>
  <c r="C222" i="2"/>
  <c r="E221" i="2"/>
  <c r="C221" i="2"/>
  <c r="C220" i="2"/>
  <c r="C219" i="2"/>
  <c r="C218" i="2"/>
  <c r="C217" i="2"/>
  <c r="C216" i="2"/>
  <c r="C215" i="2"/>
  <c r="C214" i="2"/>
  <c r="C213" i="2"/>
  <c r="C212" i="2"/>
  <c r="J211" i="2"/>
  <c r="G211" i="2"/>
  <c r="C211" i="2"/>
  <c r="C210" i="2"/>
  <c r="E209" i="2"/>
  <c r="C209" i="2"/>
  <c r="C208" i="2"/>
  <c r="C207" i="2"/>
  <c r="C206" i="2"/>
  <c r="G205" i="2"/>
  <c r="L222" i="1"/>
  <c r="E224" i="2" s="1"/>
  <c r="L221" i="1"/>
  <c r="E223" i="2" s="1"/>
  <c r="L220" i="1"/>
  <c r="E222" i="2" s="1"/>
  <c r="L219" i="1"/>
  <c r="L218" i="1"/>
  <c r="E220" i="2" s="1"/>
  <c r="L217" i="1"/>
  <c r="E219" i="2" s="1"/>
  <c r="L216" i="1"/>
  <c r="E218" i="2" s="1"/>
  <c r="L215" i="1"/>
  <c r="E217" i="2" s="1"/>
  <c r="L214" i="1"/>
  <c r="E216" i="2" s="1"/>
  <c r="L213" i="1"/>
  <c r="E215" i="2" s="1"/>
  <c r="L212" i="1"/>
  <c r="E214" i="2" s="1"/>
  <c r="L211" i="1"/>
  <c r="E213" i="2" s="1"/>
  <c r="L210" i="1"/>
  <c r="E212" i="2" s="1"/>
  <c r="L209" i="1"/>
  <c r="E211" i="2" s="1"/>
  <c r="L208" i="1"/>
  <c r="E210" i="2" s="1"/>
  <c r="L207" i="1"/>
  <c r="L206" i="1"/>
  <c r="E208" i="2" s="1"/>
  <c r="L205" i="1"/>
  <c r="E207" i="2" s="1"/>
  <c r="L204" i="1"/>
  <c r="C202" i="2"/>
  <c r="C201" i="2"/>
  <c r="C200" i="2"/>
  <c r="C199" i="2"/>
  <c r="C198" i="2"/>
  <c r="C197" i="2"/>
  <c r="E196" i="2"/>
  <c r="C196" i="2"/>
  <c r="C195" i="2"/>
  <c r="C194" i="2"/>
  <c r="C193" i="2"/>
  <c r="E192" i="2"/>
  <c r="C192" i="2"/>
  <c r="C191" i="2"/>
  <c r="C190" i="2"/>
  <c r="J189" i="2"/>
  <c r="G189" i="2"/>
  <c r="C189" i="2"/>
  <c r="E188" i="2"/>
  <c r="C188" i="2"/>
  <c r="C187" i="2"/>
  <c r="C186" i="2"/>
  <c r="C185" i="2"/>
  <c r="E184" i="2"/>
  <c r="C184" i="2"/>
  <c r="G183" i="2"/>
  <c r="L200" i="1"/>
  <c r="E202" i="2" s="1"/>
  <c r="L199" i="1"/>
  <c r="E201" i="2" s="1"/>
  <c r="L198" i="1"/>
  <c r="E200" i="2" s="1"/>
  <c r="L197" i="1"/>
  <c r="E199" i="2" s="1"/>
  <c r="L196" i="1"/>
  <c r="E198" i="2" s="1"/>
  <c r="L195" i="1"/>
  <c r="E197" i="2" s="1"/>
  <c r="L194" i="1"/>
  <c r="L193" i="1"/>
  <c r="E195" i="2" s="1"/>
  <c r="L192" i="1"/>
  <c r="E194" i="2" s="1"/>
  <c r="L191" i="1"/>
  <c r="E193" i="2" s="1"/>
  <c r="L190" i="1"/>
  <c r="L189" i="1"/>
  <c r="E191" i="2" s="1"/>
  <c r="L188" i="1"/>
  <c r="E190" i="2" s="1"/>
  <c r="L187" i="1"/>
  <c r="E189" i="2" s="1"/>
  <c r="L186" i="1"/>
  <c r="L185" i="1"/>
  <c r="E187" i="2" s="1"/>
  <c r="L184" i="1"/>
  <c r="E186" i="2" s="1"/>
  <c r="L183" i="1"/>
  <c r="E185" i="2" s="1"/>
  <c r="L182" i="1"/>
  <c r="E162" i="2" s="1"/>
  <c r="C180" i="2"/>
  <c r="C179" i="2"/>
  <c r="C178" i="2"/>
  <c r="C177" i="2"/>
  <c r="E176" i="2"/>
  <c r="C176" i="2"/>
  <c r="C175" i="2"/>
  <c r="C174" i="2"/>
  <c r="C173" i="2"/>
  <c r="C172" i="2"/>
  <c r="C171" i="2"/>
  <c r="C170" i="2"/>
  <c r="C169" i="2"/>
  <c r="E168" i="2"/>
  <c r="C168" i="2"/>
  <c r="J167" i="2"/>
  <c r="G167" i="2"/>
  <c r="C167" i="2"/>
  <c r="C166" i="2"/>
  <c r="C165" i="2"/>
  <c r="C164" i="2"/>
  <c r="C163" i="2"/>
  <c r="C162" i="2"/>
  <c r="G161" i="2"/>
  <c r="L178" i="1"/>
  <c r="E180" i="2" s="1"/>
  <c r="L177" i="1"/>
  <c r="E179" i="2" s="1"/>
  <c r="L176" i="1"/>
  <c r="E178" i="2" s="1"/>
  <c r="L175" i="1"/>
  <c r="E177" i="2" s="1"/>
  <c r="L174" i="1"/>
  <c r="L173" i="1"/>
  <c r="E175" i="2" s="1"/>
  <c r="L172" i="1"/>
  <c r="E174" i="2" s="1"/>
  <c r="L171" i="1"/>
  <c r="E173" i="2" s="1"/>
  <c r="L170" i="1"/>
  <c r="E172" i="2" s="1"/>
  <c r="L169" i="1"/>
  <c r="E171" i="2" s="1"/>
  <c r="L168" i="1"/>
  <c r="E170" i="2" s="1"/>
  <c r="L167" i="1"/>
  <c r="E169" i="2" s="1"/>
  <c r="L166" i="1"/>
  <c r="L165" i="1"/>
  <c r="E167" i="2" s="1"/>
  <c r="L164" i="1"/>
  <c r="E166" i="2" s="1"/>
  <c r="L163" i="1"/>
  <c r="E165" i="2" s="1"/>
  <c r="L162" i="1"/>
  <c r="E164" i="2" s="1"/>
  <c r="L161" i="1"/>
  <c r="E163" i="2" s="1"/>
  <c r="L160" i="1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J145" i="2"/>
  <c r="G145" i="2"/>
  <c r="C145" i="2"/>
  <c r="C144" i="2"/>
  <c r="C143" i="2"/>
  <c r="C142" i="2"/>
  <c r="C141" i="2"/>
  <c r="E140" i="2"/>
  <c r="C140" i="2"/>
  <c r="G139" i="2"/>
  <c r="L156" i="1"/>
  <c r="E158" i="2" s="1"/>
  <c r="L155" i="1"/>
  <c r="E157" i="2" s="1"/>
  <c r="L154" i="1"/>
  <c r="E156" i="2" s="1"/>
  <c r="L153" i="1"/>
  <c r="E155" i="2" s="1"/>
  <c r="L152" i="1"/>
  <c r="E154" i="2" s="1"/>
  <c r="L151" i="1"/>
  <c r="E153" i="2" s="1"/>
  <c r="L150" i="1"/>
  <c r="E152" i="2" s="1"/>
  <c r="L149" i="1"/>
  <c r="E151" i="2" s="1"/>
  <c r="L148" i="1"/>
  <c r="E150" i="2" s="1"/>
  <c r="L147" i="1"/>
  <c r="E149" i="2" s="1"/>
  <c r="L146" i="1"/>
  <c r="E148" i="2" s="1"/>
  <c r="L145" i="1"/>
  <c r="E147" i="2" s="1"/>
  <c r="L144" i="1"/>
  <c r="E146" i="2" s="1"/>
  <c r="L143" i="1"/>
  <c r="E145" i="2" s="1"/>
  <c r="L142" i="1"/>
  <c r="E144" i="2" s="1"/>
  <c r="L141" i="1"/>
  <c r="E143" i="2" s="1"/>
  <c r="L140" i="1"/>
  <c r="E142" i="2" s="1"/>
  <c r="L139" i="1"/>
  <c r="E141" i="2" s="1"/>
  <c r="L138" i="1"/>
  <c r="E118" i="2" s="1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J123" i="2"/>
  <c r="G123" i="2"/>
  <c r="C123" i="2"/>
  <c r="C122" i="2"/>
  <c r="C121" i="2"/>
  <c r="C120" i="2"/>
  <c r="C119" i="2"/>
  <c r="C118" i="2"/>
  <c r="G117" i="2"/>
  <c r="L134" i="1"/>
  <c r="E136" i="2" s="1"/>
  <c r="L133" i="1"/>
  <c r="E135" i="2" s="1"/>
  <c r="L132" i="1"/>
  <c r="E134" i="2" s="1"/>
  <c r="L131" i="1"/>
  <c r="E133" i="2" s="1"/>
  <c r="L130" i="1"/>
  <c r="E132" i="2" s="1"/>
  <c r="L129" i="1"/>
  <c r="E131" i="2" s="1"/>
  <c r="L128" i="1"/>
  <c r="E130" i="2" s="1"/>
  <c r="L127" i="1"/>
  <c r="E129" i="2" s="1"/>
  <c r="L126" i="1"/>
  <c r="E128" i="2" s="1"/>
  <c r="L125" i="1"/>
  <c r="E127" i="2" s="1"/>
  <c r="L124" i="1"/>
  <c r="E126" i="2" s="1"/>
  <c r="L123" i="1"/>
  <c r="E125" i="2" s="1"/>
  <c r="L122" i="1"/>
  <c r="E124" i="2" s="1"/>
  <c r="L121" i="1"/>
  <c r="E123" i="2" s="1"/>
  <c r="L120" i="1"/>
  <c r="E122" i="2" s="1"/>
  <c r="L119" i="1"/>
  <c r="E121" i="2" s="1"/>
  <c r="L118" i="1"/>
  <c r="E120" i="2" s="1"/>
  <c r="L117" i="1"/>
  <c r="E119" i="2" s="1"/>
  <c r="L116" i="1"/>
  <c r="E96" i="2" s="1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J101" i="2"/>
  <c r="G101" i="2"/>
  <c r="C101" i="2"/>
  <c r="C100" i="2"/>
  <c r="C99" i="2"/>
  <c r="C98" i="2"/>
  <c r="C97" i="2"/>
  <c r="C96" i="2"/>
  <c r="G95" i="2"/>
  <c r="L112" i="1"/>
  <c r="E114" i="2" s="1"/>
  <c r="L111" i="1"/>
  <c r="E113" i="2" s="1"/>
  <c r="L110" i="1"/>
  <c r="E112" i="2" s="1"/>
  <c r="L109" i="1"/>
  <c r="E111" i="2" s="1"/>
  <c r="L108" i="1"/>
  <c r="E110" i="2" s="1"/>
  <c r="L107" i="1"/>
  <c r="E109" i="2" s="1"/>
  <c r="L106" i="1"/>
  <c r="E108" i="2" s="1"/>
  <c r="L105" i="1"/>
  <c r="E107" i="2" s="1"/>
  <c r="L104" i="1"/>
  <c r="E106" i="2" s="1"/>
  <c r="L103" i="1"/>
  <c r="E105" i="2" s="1"/>
  <c r="L102" i="1"/>
  <c r="E104" i="2" s="1"/>
  <c r="L101" i="1"/>
  <c r="E103" i="2" s="1"/>
  <c r="L100" i="1"/>
  <c r="E102" i="2" s="1"/>
  <c r="L99" i="1"/>
  <c r="E101" i="2" s="1"/>
  <c r="L98" i="1"/>
  <c r="E100" i="2" s="1"/>
  <c r="L97" i="1"/>
  <c r="E99" i="2" s="1"/>
  <c r="L96" i="1"/>
  <c r="E98" i="2" s="1"/>
  <c r="L95" i="1"/>
  <c r="E97" i="2" s="1"/>
  <c r="L94" i="1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J79" i="2"/>
  <c r="G79" i="2"/>
  <c r="C79" i="2"/>
  <c r="C78" i="2"/>
  <c r="C77" i="2"/>
  <c r="C76" i="2"/>
  <c r="C75" i="2"/>
  <c r="E74" i="2"/>
  <c r="C74" i="2"/>
  <c r="G73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L90" i="1"/>
  <c r="E92" i="2" s="1"/>
  <c r="L89" i="1"/>
  <c r="E91" i="2" s="1"/>
  <c r="L88" i="1"/>
  <c r="E90" i="2" s="1"/>
  <c r="L87" i="1"/>
  <c r="E89" i="2" s="1"/>
  <c r="L86" i="1"/>
  <c r="E88" i="2" s="1"/>
  <c r="L85" i="1"/>
  <c r="E87" i="2" s="1"/>
  <c r="L84" i="1"/>
  <c r="E86" i="2" s="1"/>
  <c r="L83" i="1"/>
  <c r="E85" i="2" s="1"/>
  <c r="L82" i="1"/>
  <c r="E84" i="2" s="1"/>
  <c r="L81" i="1"/>
  <c r="E83" i="2" s="1"/>
  <c r="L80" i="1"/>
  <c r="E82" i="2" s="1"/>
  <c r="L79" i="1"/>
  <c r="E81" i="2" s="1"/>
  <c r="L78" i="1"/>
  <c r="E80" i="2" s="1"/>
  <c r="L77" i="1"/>
  <c r="E79" i="2" s="1"/>
  <c r="L76" i="1"/>
  <c r="E78" i="2" s="1"/>
  <c r="L75" i="1"/>
  <c r="E77" i="2" s="1"/>
  <c r="L74" i="1"/>
  <c r="E76" i="2" s="1"/>
  <c r="L73" i="1"/>
  <c r="E75" i="2" s="1"/>
  <c r="L72" i="1"/>
  <c r="E52" i="2" s="1"/>
  <c r="J57" i="2"/>
  <c r="G57" i="2"/>
  <c r="G51" i="2"/>
  <c r="L68" i="1"/>
  <c r="E70" i="2" s="1"/>
  <c r="L67" i="1"/>
  <c r="E69" i="2" s="1"/>
  <c r="L66" i="1"/>
  <c r="E68" i="2" s="1"/>
  <c r="L65" i="1"/>
  <c r="E67" i="2" s="1"/>
  <c r="L64" i="1"/>
  <c r="E66" i="2" s="1"/>
  <c r="L63" i="1"/>
  <c r="E65" i="2" s="1"/>
  <c r="L62" i="1"/>
  <c r="E64" i="2" s="1"/>
  <c r="L61" i="1"/>
  <c r="E63" i="2" s="1"/>
  <c r="L60" i="1"/>
  <c r="E62" i="2" s="1"/>
  <c r="L59" i="1"/>
  <c r="E61" i="2" s="1"/>
  <c r="L58" i="1"/>
  <c r="E60" i="2" s="1"/>
  <c r="L57" i="1"/>
  <c r="E59" i="2" s="1"/>
  <c r="L56" i="1"/>
  <c r="E58" i="2" s="1"/>
  <c r="L55" i="1"/>
  <c r="E57" i="2" s="1"/>
  <c r="L54" i="1"/>
  <c r="E56" i="2" s="1"/>
  <c r="L53" i="1"/>
  <c r="E55" i="2" s="1"/>
  <c r="L52" i="1"/>
  <c r="E54" i="2" s="1"/>
  <c r="L51" i="1"/>
  <c r="E53" i="2" s="1"/>
  <c r="L50" i="1"/>
  <c r="C48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34" i="2"/>
  <c r="C33" i="2"/>
  <c r="C32" i="2"/>
  <c r="C31" i="2"/>
  <c r="C30" i="2"/>
  <c r="J35" i="2"/>
  <c r="G35" i="2"/>
  <c r="G29" i="2"/>
  <c r="L46" i="1"/>
  <c r="E48" i="2" s="1"/>
  <c r="L45" i="1"/>
  <c r="E47" i="2" s="1"/>
  <c r="L44" i="1"/>
  <c r="E46" i="2" s="1"/>
  <c r="L43" i="1"/>
  <c r="E45" i="2" s="1"/>
  <c r="L42" i="1"/>
  <c r="E44" i="2" s="1"/>
  <c r="L41" i="1"/>
  <c r="E43" i="2" s="1"/>
  <c r="L40" i="1"/>
  <c r="E42" i="2" s="1"/>
  <c r="L39" i="1"/>
  <c r="E41" i="2" s="1"/>
  <c r="L38" i="1"/>
  <c r="E40" i="2" s="1"/>
  <c r="L37" i="1"/>
  <c r="E39" i="2" s="1"/>
  <c r="L36" i="1"/>
  <c r="E38" i="2" s="1"/>
  <c r="L35" i="1"/>
  <c r="E37" i="2" s="1"/>
  <c r="L34" i="1"/>
  <c r="E36" i="2" s="1"/>
  <c r="L33" i="1"/>
  <c r="E35" i="2" s="1"/>
  <c r="L32" i="1"/>
  <c r="E34" i="2" s="1"/>
  <c r="L31" i="1"/>
  <c r="E33" i="2" s="1"/>
  <c r="L30" i="1"/>
  <c r="E32" i="2" s="1"/>
  <c r="L29" i="1"/>
  <c r="E31" i="2" s="1"/>
  <c r="L28" i="1"/>
  <c r="E30" i="2" s="1"/>
  <c r="J15" i="2"/>
  <c r="G15" i="2"/>
  <c r="G9" i="2"/>
  <c r="L15" i="1"/>
  <c r="E19" i="2" s="1"/>
  <c r="L16" i="1"/>
  <c r="E20" i="2" s="1"/>
  <c r="L17" i="1"/>
  <c r="E21" i="2" s="1"/>
  <c r="L18" i="1"/>
  <c r="E22" i="2" s="1"/>
  <c r="L19" i="1"/>
  <c r="E23" i="2" s="1"/>
  <c r="L20" i="1"/>
  <c r="E24" i="2" s="1"/>
  <c r="L21" i="1"/>
  <c r="E25" i="2" s="1"/>
  <c r="L22" i="1"/>
  <c r="E26" i="2" s="1"/>
  <c r="L23" i="1"/>
  <c r="L24" i="1"/>
  <c r="L6" i="1"/>
  <c r="E10" i="2" s="1"/>
  <c r="L7" i="1"/>
  <c r="E11" i="2" s="1"/>
  <c r="L8" i="1"/>
  <c r="E12" i="2" s="1"/>
  <c r="L9" i="1"/>
  <c r="E13" i="2" s="1"/>
  <c r="L10" i="1"/>
  <c r="E14" i="2" s="1"/>
  <c r="L11" i="1"/>
  <c r="E15" i="2" s="1"/>
  <c r="L12" i="1"/>
  <c r="E16" i="2" s="1"/>
  <c r="L13" i="1"/>
  <c r="E17" i="2" s="1"/>
  <c r="L14" i="1"/>
  <c r="E18" i="2" s="1"/>
  <c r="C12" i="2"/>
  <c r="C13" i="2"/>
  <c r="C11" i="2"/>
  <c r="C10" i="2"/>
  <c r="J126" i="2" l="1"/>
  <c r="J170" i="2"/>
  <c r="G60" i="2"/>
  <c r="J258" i="2"/>
  <c r="J236" i="2"/>
  <c r="J38" i="2"/>
  <c r="J104" i="2"/>
  <c r="G142" i="2"/>
  <c r="J192" i="2"/>
  <c r="G252" i="2"/>
  <c r="G258" i="2"/>
  <c r="G236" i="2"/>
  <c r="G230" i="2"/>
  <c r="G208" i="2"/>
  <c r="G214" i="2"/>
  <c r="J214" i="2"/>
  <c r="G186" i="2"/>
  <c r="G192" i="2"/>
  <c r="G170" i="2"/>
  <c r="G164" i="2"/>
  <c r="G148" i="2"/>
  <c r="J148" i="2"/>
  <c r="G126" i="2"/>
  <c r="G120" i="2"/>
  <c r="G104" i="2"/>
  <c r="G98" i="2"/>
  <c r="G76" i="2"/>
  <c r="J82" i="2"/>
  <c r="G82" i="2"/>
  <c r="G54" i="2"/>
  <c r="J60" i="2"/>
  <c r="G32" i="2"/>
  <c r="G38" i="2"/>
  <c r="J18" i="2"/>
  <c r="G18" i="2"/>
  <c r="G12" i="2"/>
</calcChain>
</file>

<file path=xl/sharedStrings.xml><?xml version="1.0" encoding="utf-8"?>
<sst xmlns="http://schemas.openxmlformats.org/spreadsheetml/2006/main" count="517" uniqueCount="62">
  <si>
    <t>Taxa Shopee</t>
  </si>
  <si>
    <t>Embalagem</t>
  </si>
  <si>
    <t>Valor de Venda</t>
  </si>
  <si>
    <t>Imprenssão</t>
  </si>
  <si>
    <t>Custo extra</t>
  </si>
  <si>
    <t>Produto</t>
  </si>
  <si>
    <t>Ads</t>
  </si>
  <si>
    <t>Nota/Impostos</t>
  </si>
  <si>
    <t>Lucro por produto</t>
  </si>
  <si>
    <t>A</t>
  </si>
  <si>
    <t>B</t>
  </si>
  <si>
    <t>C</t>
  </si>
  <si>
    <t>D</t>
  </si>
  <si>
    <t>E</t>
  </si>
  <si>
    <t>F</t>
  </si>
  <si>
    <t>G</t>
  </si>
  <si>
    <t>H</t>
  </si>
  <si>
    <t>I</t>
  </si>
  <si>
    <t>Quantidade</t>
  </si>
  <si>
    <t>Data</t>
  </si>
  <si>
    <t>Descontos</t>
  </si>
  <si>
    <t>Lucro Total</t>
  </si>
  <si>
    <t>Lucro total de Vendas</t>
  </si>
  <si>
    <t>Maior lucro em um  produto</t>
  </si>
  <si>
    <t>JANEIRO</t>
  </si>
  <si>
    <t>DEZEMBRO</t>
  </si>
  <si>
    <t>Menor lucro em um produto</t>
  </si>
  <si>
    <t>Maior quant. de vendas em um produto</t>
  </si>
  <si>
    <t>Menor quant. De vendas em um produto</t>
  </si>
  <si>
    <t>K</t>
  </si>
  <si>
    <t>L</t>
  </si>
  <si>
    <t>M</t>
  </si>
  <si>
    <t>N</t>
  </si>
  <si>
    <t>O</t>
  </si>
  <si>
    <t>P</t>
  </si>
  <si>
    <t>Q</t>
  </si>
  <si>
    <t>R</t>
  </si>
  <si>
    <t>S</t>
  </si>
  <si>
    <t>Quantidade de Vendas Total do Periodo</t>
  </si>
  <si>
    <t>J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</si>
  <si>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</si>
  <si>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</si>
  <si>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</si>
  <si>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</si>
  <si>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</si>
  <si>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</si>
  <si>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</si>
  <si>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</si>
  <si>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</si>
  <si>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</si>
  <si>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CAIXA TOTAL</t>
  </si>
  <si>
    <t>Item</t>
  </si>
  <si>
    <t>Á pagar</t>
  </si>
  <si>
    <t>Á receber</t>
  </si>
  <si>
    <t>Pago</t>
  </si>
  <si>
    <t>Recebido</t>
  </si>
  <si>
    <t>Previsão</t>
  </si>
  <si>
    <t>Total</t>
  </si>
  <si>
    <t>Total Previsto + Caixa</t>
  </si>
  <si>
    <t>Janeiro</t>
  </si>
  <si>
    <t>CONTROLE DE LUCRO - SHOPEE</t>
  </si>
  <si>
    <t>LUCRATIVIDADE E ANÁLISE DE PRODUTOS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</si>
</sst>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theme="0"/>
      <name val="Impact"/>
      <family val="2"/>
    </font>
    <font>
      <b/>
      <sz val="10"/>
      <color theme="0"/>
      <name val="Arial Unicode MS"/>
      <family val="2"/>
    </font>
    <font>
      <sz val="11"/>
      <color theme="1"/>
      <name val="Arial Unicode MS"/>
      <family val="2"/>
    </font>
    <font>
      <b/>
      <sz val="11"/>
      <color theme="1"/>
      <name val="Arial Unicode MS"/>
      <family val="2"/>
    </font>
    <font>
      <b/>
      <sz val="13"/>
      <color theme="0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3"/>
      <color theme="1"/>
      <name val="Arial"/>
      <family val="2"/>
    </font>
    <font>
      <b/>
      <sz val="11"/>
      <color theme="1"/>
      <name val="Arial"/>
      <family val="2"/>
    </font>
    <font>
      <b/>
      <sz val="25"/>
      <color theme="1"/>
      <name val="Arial Black"/>
      <family val="2"/>
    </font>
    <font>
      <b/>
      <sz val="20"/>
      <color theme="0"/>
      <name val="Arial Black"/>
      <family val="2"/>
    </font>
    <font>
      <b/>
      <sz val="15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44" fontId="0" fillId="0" borderId="0" xfId="1" applyFon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/>
    <xf numFmtId="44" fontId="6" fillId="2" borderId="0" xfId="1" applyFont="1" applyFill="1" applyBorder="1" applyAlignment="1">
      <alignment horizontal="center" vertical="center"/>
    </xf>
    <xf numFmtId="44" fontId="6" fillId="0" borderId="0" xfId="1" applyFont="1" applyFill="1" applyBorder="1" applyAlignment="1">
      <alignment vertical="center"/>
    </xf>
    <xf numFmtId="44" fontId="4" fillId="0" borderId="0" xfId="1" applyFont="1" applyFill="1" applyBorder="1" applyAlignment="1">
      <alignment vertical="center"/>
    </xf>
    <xf numFmtId="0" fontId="3" fillId="0" borderId="0" xfId="0" applyFont="1"/>
    <xf numFmtId="0" fontId="2" fillId="0" borderId="0" xfId="0" applyFont="1"/>
    <xf numFmtId="44" fontId="7" fillId="2" borderId="0" xfId="1" applyFont="1" applyFill="1" applyBorder="1" applyAlignment="1">
      <alignment horizontal="center" vertical="center"/>
    </xf>
    <xf numFmtId="44" fontId="8" fillId="2" borderId="0" xfId="1" applyFont="1" applyFill="1" applyBorder="1" applyAlignment="1">
      <alignment horizontal="center" vertical="center"/>
    </xf>
    <xf numFmtId="44" fontId="9" fillId="0" borderId="2" xfId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4" fontId="9" fillId="0" borderId="1" xfId="1" applyFont="1" applyBorder="1" applyAlignment="1">
      <alignment horizontal="center"/>
    </xf>
    <xf numFmtId="9" fontId="9" fillId="0" borderId="1" xfId="1" applyNumberFormat="1" applyFont="1" applyBorder="1" applyAlignment="1">
      <alignment horizontal="center"/>
    </xf>
    <xf numFmtId="44" fontId="10" fillId="3" borderId="1" xfId="1" applyFont="1" applyFill="1" applyBorder="1" applyProtection="1">
      <protection locked="0"/>
    </xf>
    <xf numFmtId="44" fontId="9" fillId="0" borderId="0" xfId="1" applyFont="1" applyAlignment="1">
      <alignment horizontal="center"/>
    </xf>
    <xf numFmtId="44" fontId="9" fillId="0" borderId="0" xfId="1" applyFont="1"/>
    <xf numFmtId="0" fontId="9" fillId="0" borderId="0" xfId="0" applyFont="1"/>
    <xf numFmtId="0" fontId="9" fillId="0" borderId="0" xfId="0" applyFont="1" applyProtection="1">
      <protection locked="0"/>
    </xf>
    <xf numFmtId="44" fontId="10" fillId="3" borderId="1" xfId="1" applyFont="1" applyFill="1" applyBorder="1"/>
    <xf numFmtId="44" fontId="11" fillId="2" borderId="0" xfId="1" applyFont="1" applyFill="1" applyBorder="1" applyAlignment="1">
      <alignment horizontal="center"/>
    </xf>
    <xf numFmtId="0" fontId="12" fillId="0" borderId="0" xfId="0" applyFont="1"/>
    <xf numFmtId="0" fontId="13" fillId="2" borderId="3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44" fontId="12" fillId="0" borderId="1" xfId="0" applyNumberFormat="1" applyFont="1" applyBorder="1" applyAlignment="1">
      <alignment horizontal="center"/>
    </xf>
    <xf numFmtId="44" fontId="13" fillId="2" borderId="1" xfId="1" applyFont="1" applyFill="1" applyBorder="1" applyAlignment="1">
      <alignment horizontal="center"/>
    </xf>
    <xf numFmtId="44" fontId="15" fillId="3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5" fillId="3" borderId="1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left"/>
    </xf>
    <xf numFmtId="44" fontId="17" fillId="2" borderId="0" xfId="1" applyFont="1" applyFill="1" applyBorder="1" applyAlignment="1">
      <alignment horizontal="center" vertical="center"/>
    </xf>
    <xf numFmtId="0" fontId="16" fillId="7" borderId="4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44" fontId="17" fillId="2" borderId="1" xfId="1" applyFont="1" applyFill="1" applyBorder="1" applyAlignment="1">
      <alignment horizontal="center" vertical="center"/>
    </xf>
    <xf numFmtId="44" fontId="18" fillId="3" borderId="1" xfId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/>
    </xf>
    <xf numFmtId="44" fontId="15" fillId="4" borderId="1" xfId="1" applyFont="1" applyFill="1" applyBorder="1" applyAlignment="1">
      <alignment horizontal="center"/>
    </xf>
    <xf numFmtId="44" fontId="15" fillId="5" borderId="1" xfId="1" applyFont="1" applyFill="1" applyBorder="1" applyAlignment="1">
      <alignment horizontal="center"/>
    </xf>
    <xf numFmtId="14" fontId="15" fillId="0" borderId="1" xfId="0" applyNumberFormat="1" applyFont="1" applyBorder="1"/>
    <xf numFmtId="0" fontId="15" fillId="0" borderId="1" xfId="0" applyFont="1" applyBorder="1"/>
    <xf numFmtId="44" fontId="12" fillId="0" borderId="1" xfId="1" applyFont="1" applyBorder="1" applyAlignment="1">
      <alignment horizontal="center"/>
    </xf>
    <xf numFmtId="0" fontId="15" fillId="6" borderId="1" xfId="0" applyFont="1" applyFill="1" applyBorder="1" applyAlignment="1">
      <alignment horizontal="center"/>
    </xf>
    <xf numFmtId="44" fontId="15" fillId="5" borderId="1" xfId="1" applyFont="1" applyFill="1" applyBorder="1" applyAlignment="1">
      <alignment horizontal="center"/>
    </xf>
    <xf numFmtId="44" fontId="15" fillId="8" borderId="1" xfId="1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0</xdr:rowOff>
    </xdr:from>
    <xdr:to>
      <xdr:col>1</xdr:col>
      <xdr:colOff>561975</xdr:colOff>
      <xdr:row>2</xdr:row>
      <xdr:rowOff>19049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1" y="0"/>
          <a:ext cx="542924" cy="5429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19050</xdr:rowOff>
    </xdr:from>
    <xdr:to>
      <xdr:col>1</xdr:col>
      <xdr:colOff>762001</xdr:colOff>
      <xdr:row>4</xdr:row>
      <xdr:rowOff>180976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50" y="219075"/>
          <a:ext cx="733426" cy="7334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28575</xdr:rowOff>
    </xdr:from>
    <xdr:to>
      <xdr:col>1</xdr:col>
      <xdr:colOff>600074</xdr:colOff>
      <xdr:row>3</xdr:row>
      <xdr:rowOff>190499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219075"/>
          <a:ext cx="542924" cy="542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6"/>
  <sheetViews>
    <sheetView workbookViewId="0">
      <pane ySplit="2" topLeftCell="A105" activePane="bottomLeft" state="frozen"/>
      <selection pane="bottomLeft" activeCell="O118" sqref="O118"/>
    </sheetView>
  </sheetViews>
  <sheetFormatPr defaultRowHeight="15" x14ac:dyDescent="0.25"/>
  <cols>
    <col min="1" max="1" width="9.140625" style="3"/>
    <col min="2" max="2" width="14.7109375" style="1" bestFit="1" customWidth="1"/>
    <col min="3" max="3" width="16.140625" style="1" bestFit="1" customWidth="1"/>
    <col min="4" max="4" width="13.7109375" style="1" bestFit="1" customWidth="1"/>
    <col min="5" max="5" width="13.5703125" style="1" bestFit="1" customWidth="1"/>
    <col min="6" max="6" width="13.85546875" style="1" bestFit="1" customWidth="1"/>
    <col min="7" max="7" width="13.28515625" style="1" customWidth="1"/>
    <col min="8" max="8" width="16.140625" style="1" bestFit="1" customWidth="1"/>
    <col min="9" max="9" width="13.42578125" style="1" bestFit="1" customWidth="1"/>
    <col min="10" max="10" width="12.85546875" style="1" customWidth="1"/>
    <col min="11" max="11" width="18.42578125" style="2" bestFit="1" customWidth="1"/>
    <col min="12" max="12" width="18.42578125" bestFit="1" customWidth="1"/>
  </cols>
  <sheetData>
    <row r="1" spans="2:12" ht="15" customHeight="1" x14ac:dyDescent="0.25">
      <c r="B1" s="38" t="s">
        <v>60</v>
      </c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2:12" ht="26.25" customHeight="1" x14ac:dyDescent="0.25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2:12" ht="7.5" customHeight="1" x14ac:dyDescent="0.25"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2:12" x14ac:dyDescent="0.25">
      <c r="B4" s="13" t="s">
        <v>24</v>
      </c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2:12" ht="16.5" x14ac:dyDescent="0.3">
      <c r="B5" s="15" t="s">
        <v>5</v>
      </c>
      <c r="C5" s="16" t="s">
        <v>2</v>
      </c>
      <c r="D5" s="16" t="s">
        <v>0</v>
      </c>
      <c r="E5" s="16" t="s">
        <v>3</v>
      </c>
      <c r="F5" s="16" t="s">
        <v>1</v>
      </c>
      <c r="G5" s="16" t="s">
        <v>5</v>
      </c>
      <c r="H5" s="16" t="s">
        <v>7</v>
      </c>
      <c r="I5" s="16" t="s">
        <v>4</v>
      </c>
      <c r="J5" s="16" t="s">
        <v>6</v>
      </c>
      <c r="K5" s="16" t="s">
        <v>20</v>
      </c>
      <c r="L5" s="16" t="s">
        <v>8</v>
      </c>
    </row>
    <row r="6" spans="2:12" ht="16.5" x14ac:dyDescent="0.3">
      <c r="B6" s="15" t="s">
        <v>9</v>
      </c>
      <c r="C6" s="16">
        <v>0</v>
      </c>
      <c r="D6" s="17">
        <v>0.2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8">
        <f>((C6*(1-D6)-E6-F6-G6-H6-I6-K6)-J6)</f>
        <v>0</v>
      </c>
    </row>
    <row r="7" spans="2:12" ht="16.5" x14ac:dyDescent="0.3">
      <c r="B7" s="15" t="s">
        <v>10</v>
      </c>
      <c r="C7" s="16">
        <v>0</v>
      </c>
      <c r="D7" s="17">
        <v>0.2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8">
        <f t="shared" ref="L7:L24" si="0">((C7*(1-D7)-E7-F7-G7-H7-I7-K7)-J7)</f>
        <v>0</v>
      </c>
    </row>
    <row r="8" spans="2:12" ht="16.5" x14ac:dyDescent="0.3">
      <c r="B8" s="15" t="s">
        <v>11</v>
      </c>
      <c r="C8" s="16">
        <v>0</v>
      </c>
      <c r="D8" s="17">
        <v>0.2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8">
        <f t="shared" si="0"/>
        <v>0</v>
      </c>
    </row>
    <row r="9" spans="2:12" ht="16.5" x14ac:dyDescent="0.3">
      <c r="B9" s="15" t="s">
        <v>12</v>
      </c>
      <c r="C9" s="16">
        <v>0</v>
      </c>
      <c r="D9" s="17">
        <v>0.2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8">
        <f t="shared" si="0"/>
        <v>0</v>
      </c>
    </row>
    <row r="10" spans="2:12" ht="16.5" x14ac:dyDescent="0.3">
      <c r="B10" s="15" t="s">
        <v>13</v>
      </c>
      <c r="C10" s="16">
        <v>0</v>
      </c>
      <c r="D10" s="17">
        <v>0.2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8">
        <f t="shared" si="0"/>
        <v>0</v>
      </c>
    </row>
    <row r="11" spans="2:12" ht="16.5" x14ac:dyDescent="0.3">
      <c r="B11" s="15" t="s">
        <v>14</v>
      </c>
      <c r="C11" s="16">
        <v>0</v>
      </c>
      <c r="D11" s="17">
        <v>0.2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8">
        <f t="shared" si="0"/>
        <v>0</v>
      </c>
    </row>
    <row r="12" spans="2:12" ht="16.5" x14ac:dyDescent="0.3">
      <c r="B12" s="15" t="s">
        <v>15</v>
      </c>
      <c r="C12" s="16">
        <v>0</v>
      </c>
      <c r="D12" s="17">
        <v>0.2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8">
        <f t="shared" si="0"/>
        <v>0</v>
      </c>
    </row>
    <row r="13" spans="2:12" ht="16.5" x14ac:dyDescent="0.3">
      <c r="B13" s="15" t="s">
        <v>16</v>
      </c>
      <c r="C13" s="16">
        <v>0</v>
      </c>
      <c r="D13" s="17">
        <v>0.2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8">
        <f t="shared" si="0"/>
        <v>0</v>
      </c>
    </row>
    <row r="14" spans="2:12" ht="16.5" x14ac:dyDescent="0.3">
      <c r="B14" s="15" t="s">
        <v>17</v>
      </c>
      <c r="C14" s="16">
        <v>0</v>
      </c>
      <c r="D14" s="17">
        <v>0.2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8">
        <f t="shared" si="0"/>
        <v>0</v>
      </c>
    </row>
    <row r="15" spans="2:12" ht="16.5" x14ac:dyDescent="0.3">
      <c r="B15" s="16" t="s">
        <v>39</v>
      </c>
      <c r="C15" s="16">
        <v>0</v>
      </c>
      <c r="D15" s="17">
        <v>0.2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8">
        <f t="shared" si="0"/>
        <v>0</v>
      </c>
    </row>
    <row r="16" spans="2:12" ht="16.5" x14ac:dyDescent="0.3">
      <c r="B16" s="16" t="s">
        <v>29</v>
      </c>
      <c r="C16" s="16">
        <v>0</v>
      </c>
      <c r="D16" s="17">
        <v>0.2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8">
        <f t="shared" si="0"/>
        <v>0</v>
      </c>
    </row>
    <row r="17" spans="2:12" ht="16.5" x14ac:dyDescent="0.3">
      <c r="B17" s="16" t="s">
        <v>30</v>
      </c>
      <c r="C17" s="16">
        <v>0</v>
      </c>
      <c r="D17" s="17">
        <v>0.2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8">
        <f t="shared" si="0"/>
        <v>0</v>
      </c>
    </row>
    <row r="18" spans="2:12" ht="16.5" x14ac:dyDescent="0.3">
      <c r="B18" s="16" t="s">
        <v>31</v>
      </c>
      <c r="C18" s="16">
        <v>0</v>
      </c>
      <c r="D18" s="17">
        <v>0.2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8">
        <f t="shared" si="0"/>
        <v>0</v>
      </c>
    </row>
    <row r="19" spans="2:12" ht="16.5" x14ac:dyDescent="0.3">
      <c r="B19" s="16" t="s">
        <v>32</v>
      </c>
      <c r="C19" s="16">
        <v>0</v>
      </c>
      <c r="D19" s="17">
        <v>0.2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8">
        <f t="shared" si="0"/>
        <v>0</v>
      </c>
    </row>
    <row r="20" spans="2:12" ht="16.5" x14ac:dyDescent="0.3">
      <c r="B20" s="16" t="s">
        <v>33</v>
      </c>
      <c r="C20" s="16">
        <v>0</v>
      </c>
      <c r="D20" s="17">
        <v>0.2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8">
        <f t="shared" si="0"/>
        <v>0</v>
      </c>
    </row>
    <row r="21" spans="2:12" ht="16.5" x14ac:dyDescent="0.3">
      <c r="B21" s="16" t="s">
        <v>34</v>
      </c>
      <c r="C21" s="16">
        <v>0</v>
      </c>
      <c r="D21" s="17">
        <v>0.2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8">
        <f t="shared" si="0"/>
        <v>0</v>
      </c>
    </row>
    <row r="22" spans="2:12" ht="16.5" x14ac:dyDescent="0.3">
      <c r="B22" s="16" t="s">
        <v>35</v>
      </c>
      <c r="C22" s="16">
        <v>0</v>
      </c>
      <c r="D22" s="17">
        <v>0.2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8">
        <f t="shared" si="0"/>
        <v>0</v>
      </c>
    </row>
    <row r="23" spans="2:12" ht="16.5" x14ac:dyDescent="0.3">
      <c r="B23" s="16" t="s">
        <v>36</v>
      </c>
      <c r="C23" s="16">
        <v>0</v>
      </c>
      <c r="D23" s="17">
        <v>0.2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8">
        <f t="shared" si="0"/>
        <v>0</v>
      </c>
    </row>
    <row r="24" spans="2:12" ht="16.5" x14ac:dyDescent="0.3">
      <c r="B24" s="16" t="s">
        <v>37</v>
      </c>
      <c r="C24" s="16">
        <v>0</v>
      </c>
      <c r="D24" s="17">
        <v>0.2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8">
        <f t="shared" si="0"/>
        <v>0</v>
      </c>
    </row>
    <row r="25" spans="2:12" ht="16.5" x14ac:dyDescent="0.3">
      <c r="B25" s="19"/>
      <c r="C25" s="19"/>
      <c r="D25" s="19"/>
      <c r="E25" s="19"/>
      <c r="F25" s="19"/>
      <c r="G25" s="19"/>
      <c r="H25" s="19"/>
      <c r="I25" s="19"/>
      <c r="J25" s="19"/>
      <c r="K25" s="20"/>
      <c r="L25" s="21"/>
    </row>
    <row r="26" spans="2:12" x14ac:dyDescent="0.25">
      <c r="B26" s="13" t="s">
        <v>40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2:12" ht="16.5" x14ac:dyDescent="0.3">
      <c r="B27" s="15" t="s">
        <v>5</v>
      </c>
      <c r="C27" s="16" t="s">
        <v>2</v>
      </c>
      <c r="D27" s="16" t="s">
        <v>0</v>
      </c>
      <c r="E27" s="16" t="s">
        <v>3</v>
      </c>
      <c r="F27" s="16" t="s">
        <v>1</v>
      </c>
      <c r="G27" s="16" t="s">
        <v>5</v>
      </c>
      <c r="H27" s="16" t="s">
        <v>7</v>
      </c>
      <c r="I27" s="16" t="s">
        <v>4</v>
      </c>
      <c r="J27" s="16" t="s">
        <v>6</v>
      </c>
      <c r="K27" s="16" t="s">
        <v>20</v>
      </c>
      <c r="L27" s="16" t="s">
        <v>8</v>
      </c>
    </row>
    <row r="28" spans="2:12" ht="16.5" x14ac:dyDescent="0.3">
      <c r="B28" s="15" t="s">
        <v>9</v>
      </c>
      <c r="C28" s="16">
        <v>0</v>
      </c>
      <c r="D28" s="17">
        <v>0.2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8">
        <f>((C28*(1-D28)-E28-F28-G28-H28-I28-K28)-J28)</f>
        <v>0</v>
      </c>
    </row>
    <row r="29" spans="2:12" ht="16.5" x14ac:dyDescent="0.3">
      <c r="B29" s="15" t="s">
        <v>10</v>
      </c>
      <c r="C29" s="16">
        <v>0</v>
      </c>
      <c r="D29" s="17">
        <v>0.2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8">
        <f t="shared" ref="L29:L46" si="1">((C29*(1-D29)-E29-F29-G29-H29-I29-K29)-J29)</f>
        <v>0</v>
      </c>
    </row>
    <row r="30" spans="2:12" ht="16.5" x14ac:dyDescent="0.3">
      <c r="B30" s="15" t="s">
        <v>11</v>
      </c>
      <c r="C30" s="16">
        <v>0</v>
      </c>
      <c r="D30" s="17">
        <v>0.2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8">
        <f t="shared" si="1"/>
        <v>0</v>
      </c>
    </row>
    <row r="31" spans="2:12" ht="16.5" x14ac:dyDescent="0.3">
      <c r="B31" s="15" t="s">
        <v>12</v>
      </c>
      <c r="C31" s="16">
        <v>0</v>
      </c>
      <c r="D31" s="17">
        <v>0.2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8">
        <f t="shared" si="1"/>
        <v>0</v>
      </c>
    </row>
    <row r="32" spans="2:12" ht="16.5" x14ac:dyDescent="0.3">
      <c r="B32" s="15" t="s">
        <v>13</v>
      </c>
      <c r="C32" s="16">
        <v>0</v>
      </c>
      <c r="D32" s="17">
        <v>0.2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8">
        <f t="shared" si="1"/>
        <v>0</v>
      </c>
    </row>
    <row r="33" spans="2:12" ht="16.5" x14ac:dyDescent="0.3">
      <c r="B33" s="15" t="s">
        <v>14</v>
      </c>
      <c r="C33" s="16">
        <v>0</v>
      </c>
      <c r="D33" s="17">
        <v>0.2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8">
        <f t="shared" si="1"/>
        <v>0</v>
      </c>
    </row>
    <row r="34" spans="2:12" ht="16.5" x14ac:dyDescent="0.3">
      <c r="B34" s="15" t="s">
        <v>15</v>
      </c>
      <c r="C34" s="16">
        <v>0</v>
      </c>
      <c r="D34" s="17">
        <v>0.2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8">
        <f t="shared" si="1"/>
        <v>0</v>
      </c>
    </row>
    <row r="35" spans="2:12" ht="16.5" x14ac:dyDescent="0.3">
      <c r="B35" s="15" t="s">
        <v>16</v>
      </c>
      <c r="C35" s="16">
        <v>0</v>
      </c>
      <c r="D35" s="17">
        <v>0.2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8">
        <f t="shared" si="1"/>
        <v>0</v>
      </c>
    </row>
    <row r="36" spans="2:12" ht="16.5" x14ac:dyDescent="0.3">
      <c r="B36" s="15" t="s">
        <v>17</v>
      </c>
      <c r="C36" s="16">
        <v>0</v>
      </c>
      <c r="D36" s="17">
        <v>0.2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8">
        <f t="shared" si="1"/>
        <v>0</v>
      </c>
    </row>
    <row r="37" spans="2:12" ht="16.5" x14ac:dyDescent="0.3">
      <c r="B37" s="16" t="s">
        <v>39</v>
      </c>
      <c r="C37" s="16">
        <v>0</v>
      </c>
      <c r="D37" s="17">
        <v>0.2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8">
        <f t="shared" si="1"/>
        <v>0</v>
      </c>
    </row>
    <row r="38" spans="2:12" ht="16.5" x14ac:dyDescent="0.3">
      <c r="B38" s="16" t="s">
        <v>29</v>
      </c>
      <c r="C38" s="16">
        <v>0</v>
      </c>
      <c r="D38" s="17">
        <v>0.2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8">
        <f t="shared" si="1"/>
        <v>0</v>
      </c>
    </row>
    <row r="39" spans="2:12" ht="16.5" x14ac:dyDescent="0.3">
      <c r="B39" s="16" t="s">
        <v>30</v>
      </c>
      <c r="C39" s="16">
        <v>0</v>
      </c>
      <c r="D39" s="17">
        <v>0.2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8">
        <f t="shared" si="1"/>
        <v>0</v>
      </c>
    </row>
    <row r="40" spans="2:12" ht="16.5" x14ac:dyDescent="0.3">
      <c r="B40" s="16" t="s">
        <v>31</v>
      </c>
      <c r="C40" s="16">
        <v>0</v>
      </c>
      <c r="D40" s="17">
        <v>0.2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8">
        <f t="shared" si="1"/>
        <v>0</v>
      </c>
    </row>
    <row r="41" spans="2:12" ht="16.5" x14ac:dyDescent="0.3">
      <c r="B41" s="16" t="s">
        <v>32</v>
      </c>
      <c r="C41" s="16">
        <v>0</v>
      </c>
      <c r="D41" s="17">
        <v>0.2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8">
        <f t="shared" si="1"/>
        <v>0</v>
      </c>
    </row>
    <row r="42" spans="2:12" ht="16.5" x14ac:dyDescent="0.3">
      <c r="B42" s="16" t="s">
        <v>33</v>
      </c>
      <c r="C42" s="16">
        <v>0</v>
      </c>
      <c r="D42" s="17">
        <v>0.2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8">
        <f t="shared" si="1"/>
        <v>0</v>
      </c>
    </row>
    <row r="43" spans="2:12" ht="16.5" x14ac:dyDescent="0.3">
      <c r="B43" s="16" t="s">
        <v>34</v>
      </c>
      <c r="C43" s="16">
        <v>0</v>
      </c>
      <c r="D43" s="17">
        <v>0.2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8">
        <f t="shared" si="1"/>
        <v>0</v>
      </c>
    </row>
    <row r="44" spans="2:12" ht="16.5" x14ac:dyDescent="0.3">
      <c r="B44" s="16" t="s">
        <v>35</v>
      </c>
      <c r="C44" s="16">
        <v>0</v>
      </c>
      <c r="D44" s="17">
        <v>0.2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8">
        <f t="shared" si="1"/>
        <v>0</v>
      </c>
    </row>
    <row r="45" spans="2:12" ht="16.5" x14ac:dyDescent="0.3">
      <c r="B45" s="16" t="s">
        <v>36</v>
      </c>
      <c r="C45" s="16">
        <v>0</v>
      </c>
      <c r="D45" s="17">
        <v>0.2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8">
        <f t="shared" si="1"/>
        <v>0</v>
      </c>
    </row>
    <row r="46" spans="2:12" ht="16.5" x14ac:dyDescent="0.3">
      <c r="B46" s="16" t="s">
        <v>37</v>
      </c>
      <c r="C46" s="16">
        <v>0</v>
      </c>
      <c r="D46" s="17">
        <v>0.2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8">
        <f t="shared" si="1"/>
        <v>0</v>
      </c>
    </row>
    <row r="47" spans="2:12" ht="16.5" x14ac:dyDescent="0.3">
      <c r="B47" s="19"/>
      <c r="C47" s="19"/>
      <c r="D47" s="19"/>
      <c r="E47" s="19"/>
      <c r="F47" s="19"/>
      <c r="G47" s="19"/>
      <c r="H47" s="19"/>
      <c r="I47" s="19"/>
      <c r="J47" s="19"/>
      <c r="K47" s="20"/>
      <c r="L47" s="21"/>
    </row>
    <row r="48" spans="2:12" x14ac:dyDescent="0.25">
      <c r="B48" s="13" t="s">
        <v>41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</row>
    <row r="49" spans="2:12" ht="16.5" x14ac:dyDescent="0.3">
      <c r="B49" s="15" t="s">
        <v>5</v>
      </c>
      <c r="C49" s="16" t="s">
        <v>2</v>
      </c>
      <c r="D49" s="16" t="s">
        <v>0</v>
      </c>
      <c r="E49" s="16" t="s">
        <v>3</v>
      </c>
      <c r="F49" s="16" t="s">
        <v>1</v>
      </c>
      <c r="G49" s="16" t="s">
        <v>5</v>
      </c>
      <c r="H49" s="16" t="s">
        <v>7</v>
      </c>
      <c r="I49" s="16" t="s">
        <v>4</v>
      </c>
      <c r="J49" s="16" t="s">
        <v>6</v>
      </c>
      <c r="K49" s="16" t="s">
        <v>20</v>
      </c>
      <c r="L49" s="16" t="s">
        <v>8</v>
      </c>
    </row>
    <row r="50" spans="2:12" ht="16.5" x14ac:dyDescent="0.3">
      <c r="B50" s="15" t="s">
        <v>9</v>
      </c>
      <c r="C50" s="16">
        <v>0</v>
      </c>
      <c r="D50" s="17">
        <v>0.2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8">
        <f>((C50*(1-D50)-E50-F50-G50-H50-I50-K50)-J50)</f>
        <v>0</v>
      </c>
    </row>
    <row r="51" spans="2:12" ht="16.5" x14ac:dyDescent="0.3">
      <c r="B51" s="15" t="s">
        <v>10</v>
      </c>
      <c r="C51" s="16">
        <v>0</v>
      </c>
      <c r="D51" s="17">
        <v>0.2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8">
        <f t="shared" ref="L51:L68" si="2">((C51*(1-D51)-E51-F51-G51-H51-I51-K51)-J51)</f>
        <v>0</v>
      </c>
    </row>
    <row r="52" spans="2:12" ht="16.5" x14ac:dyDescent="0.3">
      <c r="B52" s="15" t="s">
        <v>11</v>
      </c>
      <c r="C52" s="16">
        <v>0</v>
      </c>
      <c r="D52" s="17">
        <v>0.2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8">
        <f t="shared" si="2"/>
        <v>0</v>
      </c>
    </row>
    <row r="53" spans="2:12" ht="16.5" x14ac:dyDescent="0.3">
      <c r="B53" s="15" t="s">
        <v>12</v>
      </c>
      <c r="C53" s="16">
        <v>0</v>
      </c>
      <c r="D53" s="17">
        <v>0.2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8">
        <f t="shared" si="2"/>
        <v>0</v>
      </c>
    </row>
    <row r="54" spans="2:12" ht="16.5" x14ac:dyDescent="0.3">
      <c r="B54" s="15" t="s">
        <v>13</v>
      </c>
      <c r="C54" s="16">
        <v>0</v>
      </c>
      <c r="D54" s="17">
        <v>0.2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8">
        <f t="shared" si="2"/>
        <v>0</v>
      </c>
    </row>
    <row r="55" spans="2:12" ht="16.5" x14ac:dyDescent="0.3">
      <c r="B55" s="15" t="s">
        <v>14</v>
      </c>
      <c r="C55" s="16">
        <v>0</v>
      </c>
      <c r="D55" s="17">
        <v>0.2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8">
        <f t="shared" si="2"/>
        <v>0</v>
      </c>
    </row>
    <row r="56" spans="2:12" ht="16.5" x14ac:dyDescent="0.3">
      <c r="B56" s="15" t="s">
        <v>15</v>
      </c>
      <c r="C56" s="16">
        <v>0</v>
      </c>
      <c r="D56" s="17">
        <v>0.2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8">
        <f t="shared" si="2"/>
        <v>0</v>
      </c>
    </row>
    <row r="57" spans="2:12" ht="16.5" x14ac:dyDescent="0.3">
      <c r="B57" s="15" t="s">
        <v>16</v>
      </c>
      <c r="C57" s="16">
        <v>0</v>
      </c>
      <c r="D57" s="17">
        <v>0.2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8">
        <f t="shared" si="2"/>
        <v>0</v>
      </c>
    </row>
    <row r="58" spans="2:12" ht="16.5" x14ac:dyDescent="0.3">
      <c r="B58" s="15" t="s">
        <v>17</v>
      </c>
      <c r="C58" s="16">
        <v>0</v>
      </c>
      <c r="D58" s="17">
        <v>0.2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8">
        <f t="shared" si="2"/>
        <v>0</v>
      </c>
    </row>
    <row r="59" spans="2:12" ht="16.5" x14ac:dyDescent="0.3">
      <c r="B59" s="16" t="s">
        <v>39</v>
      </c>
      <c r="C59" s="16">
        <v>0</v>
      </c>
      <c r="D59" s="17">
        <v>0.2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8">
        <f t="shared" si="2"/>
        <v>0</v>
      </c>
    </row>
    <row r="60" spans="2:12" ht="16.5" x14ac:dyDescent="0.3">
      <c r="B60" s="16" t="s">
        <v>29</v>
      </c>
      <c r="C60" s="16">
        <v>0</v>
      </c>
      <c r="D60" s="17">
        <v>0.2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8">
        <f t="shared" si="2"/>
        <v>0</v>
      </c>
    </row>
    <row r="61" spans="2:12" ht="16.5" x14ac:dyDescent="0.3">
      <c r="B61" s="16" t="s">
        <v>30</v>
      </c>
      <c r="C61" s="16">
        <v>0</v>
      </c>
      <c r="D61" s="17">
        <v>0.2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8">
        <f t="shared" si="2"/>
        <v>0</v>
      </c>
    </row>
    <row r="62" spans="2:12" ht="16.5" x14ac:dyDescent="0.3">
      <c r="B62" s="16" t="s">
        <v>31</v>
      </c>
      <c r="C62" s="16">
        <v>0</v>
      </c>
      <c r="D62" s="17">
        <v>0.2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8">
        <f t="shared" si="2"/>
        <v>0</v>
      </c>
    </row>
    <row r="63" spans="2:12" ht="16.5" x14ac:dyDescent="0.3">
      <c r="B63" s="16" t="s">
        <v>32</v>
      </c>
      <c r="C63" s="16">
        <v>0</v>
      </c>
      <c r="D63" s="17">
        <v>0.2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8">
        <f t="shared" si="2"/>
        <v>0</v>
      </c>
    </row>
    <row r="64" spans="2:12" ht="16.5" x14ac:dyDescent="0.3">
      <c r="B64" s="16" t="s">
        <v>33</v>
      </c>
      <c r="C64" s="16">
        <v>0</v>
      </c>
      <c r="D64" s="17">
        <v>0.2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8">
        <f t="shared" si="2"/>
        <v>0</v>
      </c>
    </row>
    <row r="65" spans="2:12" ht="16.5" x14ac:dyDescent="0.3">
      <c r="B65" s="16" t="s">
        <v>34</v>
      </c>
      <c r="C65" s="16">
        <v>0</v>
      </c>
      <c r="D65" s="17">
        <v>0.2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8">
        <f t="shared" si="2"/>
        <v>0</v>
      </c>
    </row>
    <row r="66" spans="2:12" ht="16.5" x14ac:dyDescent="0.3">
      <c r="B66" s="16" t="s">
        <v>35</v>
      </c>
      <c r="C66" s="16">
        <v>0</v>
      </c>
      <c r="D66" s="17">
        <v>0.2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8">
        <f t="shared" si="2"/>
        <v>0</v>
      </c>
    </row>
    <row r="67" spans="2:12" ht="16.5" x14ac:dyDescent="0.3">
      <c r="B67" s="16" t="s">
        <v>36</v>
      </c>
      <c r="C67" s="16">
        <v>0</v>
      </c>
      <c r="D67" s="17">
        <v>0.2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8">
        <f t="shared" si="2"/>
        <v>0</v>
      </c>
    </row>
    <row r="68" spans="2:12" ht="16.5" x14ac:dyDescent="0.3">
      <c r="B68" s="16" t="s">
        <v>37</v>
      </c>
      <c r="C68" s="16">
        <v>0</v>
      </c>
      <c r="D68" s="17">
        <v>0.2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8">
        <f t="shared" si="2"/>
        <v>0</v>
      </c>
    </row>
    <row r="69" spans="2:12" ht="16.5" x14ac:dyDescent="0.3">
      <c r="B69" s="19"/>
      <c r="C69" s="19"/>
      <c r="D69" s="19"/>
      <c r="E69" s="19"/>
      <c r="F69" s="19"/>
      <c r="G69" s="19"/>
      <c r="H69" s="19"/>
      <c r="I69" s="19"/>
      <c r="J69" s="19"/>
      <c r="K69" s="20"/>
      <c r="L69" s="21"/>
    </row>
    <row r="70" spans="2:12" x14ac:dyDescent="0.25">
      <c r="B70" s="13" t="s">
        <v>42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</row>
    <row r="71" spans="2:12" ht="16.5" x14ac:dyDescent="0.3">
      <c r="B71" s="15" t="s">
        <v>5</v>
      </c>
      <c r="C71" s="16" t="s">
        <v>2</v>
      </c>
      <c r="D71" s="16" t="s">
        <v>0</v>
      </c>
      <c r="E71" s="16" t="s">
        <v>3</v>
      </c>
      <c r="F71" s="16" t="s">
        <v>1</v>
      </c>
      <c r="G71" s="14" t="s">
        <v>5</v>
      </c>
      <c r="H71" s="14" t="s">
        <v>7</v>
      </c>
      <c r="I71" s="14" t="s">
        <v>4</v>
      </c>
      <c r="J71" s="14" t="s">
        <v>6</v>
      </c>
      <c r="K71" s="14" t="s">
        <v>20</v>
      </c>
      <c r="L71" s="14" t="s">
        <v>8</v>
      </c>
    </row>
    <row r="72" spans="2:12" ht="16.5" x14ac:dyDescent="0.3">
      <c r="B72" s="15" t="s">
        <v>9</v>
      </c>
      <c r="C72" s="16">
        <v>0</v>
      </c>
      <c r="D72" s="17">
        <v>0.2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8">
        <f>((C72*(1-D72)-E72-F72-G72-H72-I72-K72)-J72)</f>
        <v>0</v>
      </c>
    </row>
    <row r="73" spans="2:12" ht="16.5" x14ac:dyDescent="0.3">
      <c r="B73" s="15" t="s">
        <v>10</v>
      </c>
      <c r="C73" s="16">
        <v>0</v>
      </c>
      <c r="D73" s="17">
        <v>0.2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8">
        <f t="shared" ref="L73:L90" si="3">((C73*(1-D73)-E73-F73-G73-H73-I73-K73)-J73)</f>
        <v>0</v>
      </c>
    </row>
    <row r="74" spans="2:12" ht="16.5" x14ac:dyDescent="0.3">
      <c r="B74" s="15" t="s">
        <v>11</v>
      </c>
      <c r="C74" s="16">
        <v>0</v>
      </c>
      <c r="D74" s="17">
        <v>0.2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8">
        <f t="shared" si="3"/>
        <v>0</v>
      </c>
    </row>
    <row r="75" spans="2:12" ht="16.5" x14ac:dyDescent="0.3">
      <c r="B75" s="15" t="s">
        <v>12</v>
      </c>
      <c r="C75" s="16">
        <v>0</v>
      </c>
      <c r="D75" s="17">
        <v>0.2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8">
        <f t="shared" si="3"/>
        <v>0</v>
      </c>
    </row>
    <row r="76" spans="2:12" ht="16.5" x14ac:dyDescent="0.3">
      <c r="B76" s="15" t="s">
        <v>13</v>
      </c>
      <c r="C76" s="16">
        <v>0</v>
      </c>
      <c r="D76" s="17">
        <v>0.2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8">
        <f t="shared" si="3"/>
        <v>0</v>
      </c>
    </row>
    <row r="77" spans="2:12" ht="16.5" x14ac:dyDescent="0.3">
      <c r="B77" s="15" t="s">
        <v>14</v>
      </c>
      <c r="C77" s="16">
        <v>0</v>
      </c>
      <c r="D77" s="17">
        <v>0.2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8">
        <f t="shared" si="3"/>
        <v>0</v>
      </c>
    </row>
    <row r="78" spans="2:12" ht="16.5" x14ac:dyDescent="0.3">
      <c r="B78" s="15" t="s">
        <v>15</v>
      </c>
      <c r="C78" s="16">
        <v>0</v>
      </c>
      <c r="D78" s="17">
        <v>0.2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8">
        <f t="shared" si="3"/>
        <v>0</v>
      </c>
    </row>
    <row r="79" spans="2:12" ht="16.5" x14ac:dyDescent="0.3">
      <c r="B79" s="15" t="s">
        <v>16</v>
      </c>
      <c r="C79" s="16">
        <v>0</v>
      </c>
      <c r="D79" s="17">
        <v>0.2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8">
        <f t="shared" si="3"/>
        <v>0</v>
      </c>
    </row>
    <row r="80" spans="2:12" ht="16.5" x14ac:dyDescent="0.3">
      <c r="B80" s="15" t="s">
        <v>17</v>
      </c>
      <c r="C80" s="16">
        <v>0</v>
      </c>
      <c r="D80" s="17">
        <v>0.2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8">
        <f t="shared" si="3"/>
        <v>0</v>
      </c>
    </row>
    <row r="81" spans="2:12" ht="16.5" x14ac:dyDescent="0.3">
      <c r="B81" s="16" t="s">
        <v>39</v>
      </c>
      <c r="C81" s="16">
        <v>0</v>
      </c>
      <c r="D81" s="17">
        <v>0.2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8">
        <f t="shared" si="3"/>
        <v>0</v>
      </c>
    </row>
    <row r="82" spans="2:12" ht="16.5" x14ac:dyDescent="0.3">
      <c r="B82" s="16" t="s">
        <v>29</v>
      </c>
      <c r="C82" s="16">
        <v>0</v>
      </c>
      <c r="D82" s="17">
        <v>0.2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8">
        <f t="shared" si="3"/>
        <v>0</v>
      </c>
    </row>
    <row r="83" spans="2:12" ht="16.5" x14ac:dyDescent="0.3">
      <c r="B83" s="16" t="s">
        <v>30</v>
      </c>
      <c r="C83" s="16">
        <v>0</v>
      </c>
      <c r="D83" s="17">
        <v>0.2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8">
        <f t="shared" si="3"/>
        <v>0</v>
      </c>
    </row>
    <row r="84" spans="2:12" ht="16.5" x14ac:dyDescent="0.3">
      <c r="B84" s="16" t="s">
        <v>31</v>
      </c>
      <c r="C84" s="16">
        <v>0</v>
      </c>
      <c r="D84" s="17">
        <v>0.2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8">
        <f t="shared" si="3"/>
        <v>0</v>
      </c>
    </row>
    <row r="85" spans="2:12" ht="16.5" x14ac:dyDescent="0.3">
      <c r="B85" s="16" t="s">
        <v>32</v>
      </c>
      <c r="C85" s="16">
        <v>0</v>
      </c>
      <c r="D85" s="17">
        <v>0.2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8">
        <f t="shared" si="3"/>
        <v>0</v>
      </c>
    </row>
    <row r="86" spans="2:12" ht="16.5" x14ac:dyDescent="0.3">
      <c r="B86" s="16" t="s">
        <v>33</v>
      </c>
      <c r="C86" s="16">
        <v>0</v>
      </c>
      <c r="D86" s="17">
        <v>0.2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8">
        <f t="shared" si="3"/>
        <v>0</v>
      </c>
    </row>
    <row r="87" spans="2:12" ht="16.5" x14ac:dyDescent="0.3">
      <c r="B87" s="16" t="s">
        <v>34</v>
      </c>
      <c r="C87" s="16">
        <v>0</v>
      </c>
      <c r="D87" s="17">
        <v>0.2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8">
        <f t="shared" si="3"/>
        <v>0</v>
      </c>
    </row>
    <row r="88" spans="2:12" ht="16.5" x14ac:dyDescent="0.3">
      <c r="B88" s="16" t="s">
        <v>35</v>
      </c>
      <c r="C88" s="16">
        <v>0</v>
      </c>
      <c r="D88" s="17">
        <v>0.2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8">
        <f t="shared" si="3"/>
        <v>0</v>
      </c>
    </row>
    <row r="89" spans="2:12" ht="16.5" x14ac:dyDescent="0.3">
      <c r="B89" s="16" t="s">
        <v>36</v>
      </c>
      <c r="C89" s="16">
        <v>0</v>
      </c>
      <c r="D89" s="17">
        <v>0.2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8">
        <f t="shared" si="3"/>
        <v>0</v>
      </c>
    </row>
    <row r="90" spans="2:12" ht="16.5" x14ac:dyDescent="0.3">
      <c r="B90" s="16" t="s">
        <v>37</v>
      </c>
      <c r="C90" s="16">
        <v>0</v>
      </c>
      <c r="D90" s="17">
        <v>0.2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8">
        <f t="shared" si="3"/>
        <v>0</v>
      </c>
    </row>
    <row r="91" spans="2:12" ht="16.5" x14ac:dyDescent="0.3">
      <c r="B91" s="19"/>
      <c r="C91" s="19"/>
      <c r="D91" s="19"/>
      <c r="E91" s="19"/>
      <c r="F91" s="19"/>
      <c r="G91" s="19"/>
      <c r="H91" s="19"/>
      <c r="I91" s="19"/>
      <c r="J91" s="19"/>
      <c r="K91" s="20"/>
      <c r="L91" s="22"/>
    </row>
    <row r="92" spans="2:12" x14ac:dyDescent="0.25">
      <c r="B92" s="13" t="s">
        <v>43</v>
      </c>
      <c r="C92" s="13"/>
      <c r="D92" s="13"/>
      <c r="E92" s="13"/>
      <c r="F92" s="13"/>
      <c r="G92" s="13"/>
      <c r="H92" s="13"/>
      <c r="I92" s="13"/>
      <c r="J92" s="13"/>
      <c r="K92" s="13"/>
      <c r="L92" s="13"/>
    </row>
    <row r="93" spans="2:12" ht="16.5" x14ac:dyDescent="0.3">
      <c r="B93" s="15" t="s">
        <v>5</v>
      </c>
      <c r="C93" s="14" t="s">
        <v>2</v>
      </c>
      <c r="D93" s="14" t="s">
        <v>0</v>
      </c>
      <c r="E93" s="14" t="s">
        <v>3</v>
      </c>
      <c r="F93" s="14" t="s">
        <v>1</v>
      </c>
      <c r="G93" s="14" t="s">
        <v>5</v>
      </c>
      <c r="H93" s="14" t="s">
        <v>7</v>
      </c>
      <c r="I93" s="14" t="s">
        <v>4</v>
      </c>
      <c r="J93" s="14" t="s">
        <v>6</v>
      </c>
      <c r="K93" s="14" t="s">
        <v>20</v>
      </c>
      <c r="L93" s="14" t="s">
        <v>8</v>
      </c>
    </row>
    <row r="94" spans="2:12" ht="16.5" x14ac:dyDescent="0.3">
      <c r="B94" s="15" t="s">
        <v>9</v>
      </c>
      <c r="C94" s="16">
        <v>0</v>
      </c>
      <c r="D94" s="17">
        <v>0.2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23">
        <f>((C94*(1-D94)-E94-F94-G94-H94-I94-K94)-J94)</f>
        <v>0</v>
      </c>
    </row>
    <row r="95" spans="2:12" ht="16.5" x14ac:dyDescent="0.3">
      <c r="B95" s="15" t="s">
        <v>10</v>
      </c>
      <c r="C95" s="16">
        <v>0</v>
      </c>
      <c r="D95" s="17">
        <v>0.2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23">
        <f t="shared" ref="L95:L112" si="4">((C95*(1-D95)-E95-F95-G95-H95-I95-K95)-J95)</f>
        <v>0</v>
      </c>
    </row>
    <row r="96" spans="2:12" ht="16.5" x14ac:dyDescent="0.3">
      <c r="B96" s="15" t="s">
        <v>11</v>
      </c>
      <c r="C96" s="16">
        <v>0</v>
      </c>
      <c r="D96" s="17">
        <v>0.2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23">
        <f t="shared" si="4"/>
        <v>0</v>
      </c>
    </row>
    <row r="97" spans="2:12" ht="16.5" x14ac:dyDescent="0.3">
      <c r="B97" s="15" t="s">
        <v>12</v>
      </c>
      <c r="C97" s="16">
        <v>0</v>
      </c>
      <c r="D97" s="17">
        <v>0.2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23">
        <f t="shared" si="4"/>
        <v>0</v>
      </c>
    </row>
    <row r="98" spans="2:12" ht="16.5" x14ac:dyDescent="0.3">
      <c r="B98" s="15" t="s">
        <v>13</v>
      </c>
      <c r="C98" s="16">
        <v>0</v>
      </c>
      <c r="D98" s="17">
        <v>0.2</v>
      </c>
      <c r="E98" s="16">
        <v>0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23">
        <f t="shared" si="4"/>
        <v>0</v>
      </c>
    </row>
    <row r="99" spans="2:12" ht="16.5" x14ac:dyDescent="0.3">
      <c r="B99" s="15" t="s">
        <v>14</v>
      </c>
      <c r="C99" s="16">
        <v>0</v>
      </c>
      <c r="D99" s="17">
        <v>0.2</v>
      </c>
      <c r="E99" s="16">
        <v>0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23">
        <f t="shared" si="4"/>
        <v>0</v>
      </c>
    </row>
    <row r="100" spans="2:12" ht="16.5" x14ac:dyDescent="0.3">
      <c r="B100" s="15" t="s">
        <v>15</v>
      </c>
      <c r="C100" s="16">
        <v>0</v>
      </c>
      <c r="D100" s="17">
        <v>0.2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23">
        <f t="shared" si="4"/>
        <v>0</v>
      </c>
    </row>
    <row r="101" spans="2:12" ht="16.5" x14ac:dyDescent="0.3">
      <c r="B101" s="15" t="s">
        <v>16</v>
      </c>
      <c r="C101" s="16">
        <v>0</v>
      </c>
      <c r="D101" s="17">
        <v>0.2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23">
        <f t="shared" si="4"/>
        <v>0</v>
      </c>
    </row>
    <row r="102" spans="2:12" ht="16.5" x14ac:dyDescent="0.3">
      <c r="B102" s="15" t="s">
        <v>17</v>
      </c>
      <c r="C102" s="16">
        <v>0</v>
      </c>
      <c r="D102" s="17">
        <v>0.2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23">
        <f t="shared" si="4"/>
        <v>0</v>
      </c>
    </row>
    <row r="103" spans="2:12" ht="16.5" x14ac:dyDescent="0.3">
      <c r="B103" s="16" t="s">
        <v>39</v>
      </c>
      <c r="C103" s="16">
        <v>0</v>
      </c>
      <c r="D103" s="17">
        <v>0.2</v>
      </c>
      <c r="E103" s="16">
        <v>0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16">
        <v>0</v>
      </c>
      <c r="L103" s="23">
        <f t="shared" si="4"/>
        <v>0</v>
      </c>
    </row>
    <row r="104" spans="2:12" ht="16.5" x14ac:dyDescent="0.3">
      <c r="B104" s="16" t="s">
        <v>29</v>
      </c>
      <c r="C104" s="16">
        <v>0</v>
      </c>
      <c r="D104" s="17">
        <v>0.2</v>
      </c>
      <c r="E104" s="16"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23">
        <f t="shared" si="4"/>
        <v>0</v>
      </c>
    </row>
    <row r="105" spans="2:12" ht="16.5" x14ac:dyDescent="0.3">
      <c r="B105" s="16" t="s">
        <v>30</v>
      </c>
      <c r="C105" s="16">
        <v>0</v>
      </c>
      <c r="D105" s="17">
        <v>0.2</v>
      </c>
      <c r="E105" s="16">
        <v>0</v>
      </c>
      <c r="F105" s="16">
        <v>0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23">
        <f t="shared" si="4"/>
        <v>0</v>
      </c>
    </row>
    <row r="106" spans="2:12" ht="16.5" x14ac:dyDescent="0.3">
      <c r="B106" s="16" t="s">
        <v>31</v>
      </c>
      <c r="C106" s="16">
        <v>0</v>
      </c>
      <c r="D106" s="17">
        <v>0.2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23">
        <f t="shared" si="4"/>
        <v>0</v>
      </c>
    </row>
    <row r="107" spans="2:12" ht="16.5" x14ac:dyDescent="0.3">
      <c r="B107" s="16" t="s">
        <v>32</v>
      </c>
      <c r="C107" s="16">
        <v>0</v>
      </c>
      <c r="D107" s="17">
        <v>0.2</v>
      </c>
      <c r="E107" s="16">
        <v>0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23">
        <f t="shared" si="4"/>
        <v>0</v>
      </c>
    </row>
    <row r="108" spans="2:12" ht="16.5" x14ac:dyDescent="0.3">
      <c r="B108" s="16" t="s">
        <v>33</v>
      </c>
      <c r="C108" s="16">
        <v>0</v>
      </c>
      <c r="D108" s="17">
        <v>0.2</v>
      </c>
      <c r="E108" s="16">
        <v>0</v>
      </c>
      <c r="F108" s="16">
        <v>0</v>
      </c>
      <c r="G108" s="16">
        <v>0</v>
      </c>
      <c r="H108" s="16">
        <v>0</v>
      </c>
      <c r="I108" s="16">
        <v>0</v>
      </c>
      <c r="J108" s="16">
        <v>0</v>
      </c>
      <c r="K108" s="16">
        <v>0</v>
      </c>
      <c r="L108" s="23">
        <f t="shared" si="4"/>
        <v>0</v>
      </c>
    </row>
    <row r="109" spans="2:12" ht="16.5" x14ac:dyDescent="0.3">
      <c r="B109" s="16" t="s">
        <v>34</v>
      </c>
      <c r="C109" s="16">
        <v>0</v>
      </c>
      <c r="D109" s="17">
        <v>0.2</v>
      </c>
      <c r="E109" s="16"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23">
        <f t="shared" si="4"/>
        <v>0</v>
      </c>
    </row>
    <row r="110" spans="2:12" ht="16.5" x14ac:dyDescent="0.3">
      <c r="B110" s="16" t="s">
        <v>35</v>
      </c>
      <c r="C110" s="16">
        <v>0</v>
      </c>
      <c r="D110" s="17">
        <v>0.2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23">
        <f t="shared" si="4"/>
        <v>0</v>
      </c>
    </row>
    <row r="111" spans="2:12" ht="16.5" x14ac:dyDescent="0.3">
      <c r="B111" s="16" t="s">
        <v>36</v>
      </c>
      <c r="C111" s="16">
        <v>0</v>
      </c>
      <c r="D111" s="17">
        <v>0.2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23">
        <f t="shared" si="4"/>
        <v>0</v>
      </c>
    </row>
    <row r="112" spans="2:12" ht="16.5" x14ac:dyDescent="0.3">
      <c r="B112" s="16" t="s">
        <v>37</v>
      </c>
      <c r="C112" s="16">
        <v>0</v>
      </c>
      <c r="D112" s="17">
        <v>0.2</v>
      </c>
      <c r="E112" s="16">
        <v>0</v>
      </c>
      <c r="F112" s="16">
        <v>0</v>
      </c>
      <c r="G112" s="16">
        <v>0</v>
      </c>
      <c r="H112" s="16">
        <v>0</v>
      </c>
      <c r="I112" s="16">
        <v>0</v>
      </c>
      <c r="J112" s="16">
        <v>0</v>
      </c>
      <c r="K112" s="16">
        <v>0</v>
      </c>
      <c r="L112" s="23">
        <f t="shared" si="4"/>
        <v>0</v>
      </c>
    </row>
    <row r="113" spans="2:12" ht="16.5" x14ac:dyDescent="0.3">
      <c r="B113" s="19"/>
      <c r="C113" s="19"/>
      <c r="D113" s="19"/>
      <c r="E113" s="19"/>
      <c r="F113" s="19"/>
      <c r="G113" s="19"/>
      <c r="H113" s="19"/>
      <c r="I113" s="19"/>
      <c r="J113" s="19"/>
      <c r="K113" s="20"/>
      <c r="L113" s="21"/>
    </row>
    <row r="114" spans="2:12" x14ac:dyDescent="0.25">
      <c r="B114" s="13" t="s">
        <v>44</v>
      </c>
      <c r="C114" s="13"/>
      <c r="D114" s="13"/>
      <c r="E114" s="13"/>
      <c r="F114" s="13"/>
      <c r="G114" s="13"/>
      <c r="H114" s="13"/>
      <c r="I114" s="13"/>
      <c r="J114" s="13"/>
      <c r="K114" s="13"/>
      <c r="L114" s="13"/>
    </row>
    <row r="115" spans="2:12" ht="16.5" x14ac:dyDescent="0.3">
      <c r="B115" s="15" t="s">
        <v>5</v>
      </c>
      <c r="C115" s="14" t="s">
        <v>2</v>
      </c>
      <c r="D115" s="14" t="s">
        <v>0</v>
      </c>
      <c r="E115" s="14" t="s">
        <v>3</v>
      </c>
      <c r="F115" s="14" t="s">
        <v>1</v>
      </c>
      <c r="G115" s="14" t="s">
        <v>5</v>
      </c>
      <c r="H115" s="14" t="s">
        <v>7</v>
      </c>
      <c r="I115" s="14" t="s">
        <v>4</v>
      </c>
      <c r="J115" s="14" t="s">
        <v>6</v>
      </c>
      <c r="K115" s="14" t="s">
        <v>20</v>
      </c>
      <c r="L115" s="14" t="s">
        <v>8</v>
      </c>
    </row>
    <row r="116" spans="2:12" ht="16.5" x14ac:dyDescent="0.3">
      <c r="B116" s="15" t="s">
        <v>9</v>
      </c>
      <c r="C116" s="16">
        <v>0</v>
      </c>
      <c r="D116" s="17">
        <v>0.2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23">
        <f>((C116*(1-D116)-E116-F116-G116-H116-I116-K116)-J116)</f>
        <v>0</v>
      </c>
    </row>
    <row r="117" spans="2:12" ht="16.5" x14ac:dyDescent="0.3">
      <c r="B117" s="15" t="s">
        <v>10</v>
      </c>
      <c r="C117" s="16">
        <v>0</v>
      </c>
      <c r="D117" s="17">
        <v>0.2</v>
      </c>
      <c r="E117" s="16">
        <v>0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23">
        <f t="shared" ref="L117:L134" si="5">((C117*(1-D117)-E117-F117-G117-H117-I117-K117)-J117)</f>
        <v>0</v>
      </c>
    </row>
    <row r="118" spans="2:12" ht="16.5" x14ac:dyDescent="0.3">
      <c r="B118" s="15" t="s">
        <v>11</v>
      </c>
      <c r="C118" s="16">
        <v>0</v>
      </c>
      <c r="D118" s="17">
        <v>0.2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23">
        <f t="shared" si="5"/>
        <v>0</v>
      </c>
    </row>
    <row r="119" spans="2:12" ht="16.5" x14ac:dyDescent="0.3">
      <c r="B119" s="15" t="s">
        <v>12</v>
      </c>
      <c r="C119" s="16">
        <v>0</v>
      </c>
      <c r="D119" s="17">
        <v>0.2</v>
      </c>
      <c r="E119" s="16">
        <v>0</v>
      </c>
      <c r="F119" s="16">
        <v>0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23">
        <f t="shared" si="5"/>
        <v>0</v>
      </c>
    </row>
    <row r="120" spans="2:12" ht="16.5" x14ac:dyDescent="0.3">
      <c r="B120" s="15" t="s">
        <v>13</v>
      </c>
      <c r="C120" s="16">
        <v>0</v>
      </c>
      <c r="D120" s="17">
        <v>0.2</v>
      </c>
      <c r="E120" s="16">
        <v>0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23">
        <f t="shared" si="5"/>
        <v>0</v>
      </c>
    </row>
    <row r="121" spans="2:12" ht="16.5" x14ac:dyDescent="0.3">
      <c r="B121" s="15" t="s">
        <v>14</v>
      </c>
      <c r="C121" s="16">
        <v>0</v>
      </c>
      <c r="D121" s="17">
        <v>0.2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23">
        <f t="shared" si="5"/>
        <v>0</v>
      </c>
    </row>
    <row r="122" spans="2:12" ht="16.5" x14ac:dyDescent="0.3">
      <c r="B122" s="15" t="s">
        <v>15</v>
      </c>
      <c r="C122" s="16">
        <v>0</v>
      </c>
      <c r="D122" s="17">
        <v>0.2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23">
        <f t="shared" si="5"/>
        <v>0</v>
      </c>
    </row>
    <row r="123" spans="2:12" ht="16.5" x14ac:dyDescent="0.3">
      <c r="B123" s="15" t="s">
        <v>16</v>
      </c>
      <c r="C123" s="16">
        <v>0</v>
      </c>
      <c r="D123" s="17">
        <v>0.2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>
        <v>0</v>
      </c>
      <c r="K123" s="16">
        <v>0</v>
      </c>
      <c r="L123" s="23">
        <f t="shared" si="5"/>
        <v>0</v>
      </c>
    </row>
    <row r="124" spans="2:12" ht="16.5" x14ac:dyDescent="0.3">
      <c r="B124" s="15" t="s">
        <v>17</v>
      </c>
      <c r="C124" s="16">
        <v>0</v>
      </c>
      <c r="D124" s="17">
        <v>0.2</v>
      </c>
      <c r="E124" s="16">
        <v>0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23">
        <f t="shared" si="5"/>
        <v>0</v>
      </c>
    </row>
    <row r="125" spans="2:12" ht="16.5" x14ac:dyDescent="0.3">
      <c r="B125" s="16" t="s">
        <v>39</v>
      </c>
      <c r="C125" s="16">
        <v>0</v>
      </c>
      <c r="D125" s="17">
        <v>0.2</v>
      </c>
      <c r="E125" s="16">
        <v>0</v>
      </c>
      <c r="F125" s="16">
        <v>0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23">
        <f t="shared" si="5"/>
        <v>0</v>
      </c>
    </row>
    <row r="126" spans="2:12" ht="16.5" x14ac:dyDescent="0.3">
      <c r="B126" s="16" t="s">
        <v>29</v>
      </c>
      <c r="C126" s="16">
        <v>0</v>
      </c>
      <c r="D126" s="17">
        <v>0.2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23">
        <f t="shared" si="5"/>
        <v>0</v>
      </c>
    </row>
    <row r="127" spans="2:12" ht="16.5" x14ac:dyDescent="0.3">
      <c r="B127" s="16" t="s">
        <v>30</v>
      </c>
      <c r="C127" s="16">
        <v>0</v>
      </c>
      <c r="D127" s="17">
        <v>0.2</v>
      </c>
      <c r="E127" s="16">
        <v>0</v>
      </c>
      <c r="F127" s="16">
        <v>0</v>
      </c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23">
        <f t="shared" si="5"/>
        <v>0</v>
      </c>
    </row>
    <row r="128" spans="2:12" ht="16.5" x14ac:dyDescent="0.3">
      <c r="B128" s="16" t="s">
        <v>31</v>
      </c>
      <c r="C128" s="16">
        <v>0</v>
      </c>
      <c r="D128" s="17">
        <v>0.2</v>
      </c>
      <c r="E128" s="16">
        <v>0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16">
        <v>0</v>
      </c>
      <c r="L128" s="23">
        <f t="shared" si="5"/>
        <v>0</v>
      </c>
    </row>
    <row r="129" spans="2:12" ht="16.5" x14ac:dyDescent="0.3">
      <c r="B129" s="16" t="s">
        <v>32</v>
      </c>
      <c r="C129" s="16">
        <v>0</v>
      </c>
      <c r="D129" s="17">
        <v>0.2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23">
        <f t="shared" si="5"/>
        <v>0</v>
      </c>
    </row>
    <row r="130" spans="2:12" ht="16.5" x14ac:dyDescent="0.3">
      <c r="B130" s="16" t="s">
        <v>33</v>
      </c>
      <c r="C130" s="16">
        <v>0</v>
      </c>
      <c r="D130" s="17">
        <v>0.2</v>
      </c>
      <c r="E130" s="16">
        <v>0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23">
        <f t="shared" si="5"/>
        <v>0</v>
      </c>
    </row>
    <row r="131" spans="2:12" ht="16.5" x14ac:dyDescent="0.3">
      <c r="B131" s="16" t="s">
        <v>34</v>
      </c>
      <c r="C131" s="16">
        <v>0</v>
      </c>
      <c r="D131" s="17">
        <v>0.2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23">
        <f t="shared" si="5"/>
        <v>0</v>
      </c>
    </row>
    <row r="132" spans="2:12" ht="16.5" x14ac:dyDescent="0.3">
      <c r="B132" s="16" t="s">
        <v>35</v>
      </c>
      <c r="C132" s="16">
        <v>0</v>
      </c>
      <c r="D132" s="17">
        <v>0.2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  <c r="L132" s="23">
        <f t="shared" si="5"/>
        <v>0</v>
      </c>
    </row>
    <row r="133" spans="2:12" ht="16.5" x14ac:dyDescent="0.3">
      <c r="B133" s="16" t="s">
        <v>36</v>
      </c>
      <c r="C133" s="16">
        <v>0</v>
      </c>
      <c r="D133" s="17">
        <v>0.2</v>
      </c>
      <c r="E133" s="16">
        <v>0</v>
      </c>
      <c r="F133" s="16">
        <v>0</v>
      </c>
      <c r="G133" s="16">
        <v>0</v>
      </c>
      <c r="H133" s="16">
        <v>0</v>
      </c>
      <c r="I133" s="16">
        <v>0</v>
      </c>
      <c r="J133" s="16">
        <v>0</v>
      </c>
      <c r="K133" s="16">
        <v>0</v>
      </c>
      <c r="L133" s="23">
        <f t="shared" si="5"/>
        <v>0</v>
      </c>
    </row>
    <row r="134" spans="2:12" ht="16.5" x14ac:dyDescent="0.3">
      <c r="B134" s="16" t="s">
        <v>37</v>
      </c>
      <c r="C134" s="16">
        <v>0</v>
      </c>
      <c r="D134" s="17">
        <v>0.2</v>
      </c>
      <c r="E134" s="16">
        <v>0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23">
        <f t="shared" si="5"/>
        <v>0</v>
      </c>
    </row>
    <row r="135" spans="2:12" ht="16.5" x14ac:dyDescent="0.3">
      <c r="B135" s="19"/>
      <c r="C135" s="19"/>
      <c r="D135" s="19"/>
      <c r="E135" s="19"/>
      <c r="F135" s="19"/>
      <c r="G135" s="19"/>
      <c r="H135" s="19"/>
      <c r="I135" s="19"/>
      <c r="J135" s="19"/>
      <c r="K135" s="20"/>
      <c r="L135" s="21"/>
    </row>
    <row r="136" spans="2:12" x14ac:dyDescent="0.25">
      <c r="B136" s="13" t="s">
        <v>45</v>
      </c>
      <c r="C136" s="13"/>
      <c r="D136" s="13"/>
      <c r="E136" s="13"/>
      <c r="F136" s="13"/>
      <c r="G136" s="13"/>
      <c r="H136" s="13"/>
      <c r="I136" s="13"/>
      <c r="J136" s="13"/>
      <c r="K136" s="13"/>
      <c r="L136" s="13"/>
    </row>
    <row r="137" spans="2:12" ht="16.5" x14ac:dyDescent="0.3">
      <c r="B137" s="15" t="s">
        <v>5</v>
      </c>
      <c r="C137" s="14" t="s">
        <v>2</v>
      </c>
      <c r="D137" s="14" t="s">
        <v>0</v>
      </c>
      <c r="E137" s="14" t="s">
        <v>3</v>
      </c>
      <c r="F137" s="14" t="s">
        <v>1</v>
      </c>
      <c r="G137" s="14" t="s">
        <v>5</v>
      </c>
      <c r="H137" s="14" t="s">
        <v>7</v>
      </c>
      <c r="I137" s="14" t="s">
        <v>4</v>
      </c>
      <c r="J137" s="14" t="s">
        <v>6</v>
      </c>
      <c r="K137" s="14" t="s">
        <v>20</v>
      </c>
      <c r="L137" s="14" t="s">
        <v>8</v>
      </c>
    </row>
    <row r="138" spans="2:12" ht="16.5" x14ac:dyDescent="0.3">
      <c r="B138" s="15" t="s">
        <v>9</v>
      </c>
      <c r="C138" s="16">
        <v>0</v>
      </c>
      <c r="D138" s="17">
        <v>0.2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23">
        <f>((C138*(1-D138)-E138-F138-G138-H138-I138-K138)-J138)</f>
        <v>0</v>
      </c>
    </row>
    <row r="139" spans="2:12" ht="16.5" x14ac:dyDescent="0.3">
      <c r="B139" s="15" t="s">
        <v>10</v>
      </c>
      <c r="C139" s="16">
        <v>0</v>
      </c>
      <c r="D139" s="17">
        <v>0.2</v>
      </c>
      <c r="E139" s="16">
        <v>0</v>
      </c>
      <c r="F139" s="16">
        <v>0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23">
        <f t="shared" ref="L139:L156" si="6">((C139*(1-D139)-E139-F139-G139-H139-I139-K139)-J139)</f>
        <v>0</v>
      </c>
    </row>
    <row r="140" spans="2:12" ht="16.5" x14ac:dyDescent="0.3">
      <c r="B140" s="15" t="s">
        <v>11</v>
      </c>
      <c r="C140" s="16">
        <v>0</v>
      </c>
      <c r="D140" s="17">
        <v>0.2</v>
      </c>
      <c r="E140" s="16">
        <v>0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23">
        <f t="shared" si="6"/>
        <v>0</v>
      </c>
    </row>
    <row r="141" spans="2:12" ht="16.5" x14ac:dyDescent="0.3">
      <c r="B141" s="15" t="s">
        <v>12</v>
      </c>
      <c r="C141" s="16">
        <v>0</v>
      </c>
      <c r="D141" s="17">
        <v>0.2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23">
        <f t="shared" si="6"/>
        <v>0</v>
      </c>
    </row>
    <row r="142" spans="2:12" ht="16.5" x14ac:dyDescent="0.3">
      <c r="B142" s="15" t="s">
        <v>13</v>
      </c>
      <c r="C142" s="16">
        <v>0</v>
      </c>
      <c r="D142" s="17">
        <v>0.2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23">
        <f t="shared" si="6"/>
        <v>0</v>
      </c>
    </row>
    <row r="143" spans="2:12" ht="16.5" x14ac:dyDescent="0.3">
      <c r="B143" s="15" t="s">
        <v>14</v>
      </c>
      <c r="C143" s="16">
        <v>0</v>
      </c>
      <c r="D143" s="17">
        <v>0.2</v>
      </c>
      <c r="E143" s="16">
        <v>0</v>
      </c>
      <c r="F143" s="16">
        <v>0</v>
      </c>
      <c r="G143" s="16">
        <v>0</v>
      </c>
      <c r="H143" s="16">
        <v>0</v>
      </c>
      <c r="I143" s="16">
        <v>0</v>
      </c>
      <c r="J143" s="16">
        <v>0</v>
      </c>
      <c r="K143" s="16">
        <v>0</v>
      </c>
      <c r="L143" s="23">
        <f t="shared" si="6"/>
        <v>0</v>
      </c>
    </row>
    <row r="144" spans="2:12" ht="16.5" x14ac:dyDescent="0.3">
      <c r="B144" s="15" t="s">
        <v>15</v>
      </c>
      <c r="C144" s="16">
        <v>0</v>
      </c>
      <c r="D144" s="17">
        <v>0.2</v>
      </c>
      <c r="E144" s="16">
        <v>0</v>
      </c>
      <c r="F144" s="16">
        <v>0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23">
        <f t="shared" si="6"/>
        <v>0</v>
      </c>
    </row>
    <row r="145" spans="2:12" ht="16.5" x14ac:dyDescent="0.3">
      <c r="B145" s="15" t="s">
        <v>16</v>
      </c>
      <c r="C145" s="16">
        <v>0</v>
      </c>
      <c r="D145" s="17">
        <v>0.2</v>
      </c>
      <c r="E145" s="16">
        <v>0</v>
      </c>
      <c r="F145" s="16">
        <v>0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23">
        <f t="shared" si="6"/>
        <v>0</v>
      </c>
    </row>
    <row r="146" spans="2:12" ht="16.5" x14ac:dyDescent="0.3">
      <c r="B146" s="15" t="s">
        <v>17</v>
      </c>
      <c r="C146" s="16">
        <v>0</v>
      </c>
      <c r="D146" s="17">
        <v>0.2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23">
        <f t="shared" si="6"/>
        <v>0</v>
      </c>
    </row>
    <row r="147" spans="2:12" ht="16.5" x14ac:dyDescent="0.3">
      <c r="B147" s="16" t="s">
        <v>39</v>
      </c>
      <c r="C147" s="16">
        <v>0</v>
      </c>
      <c r="D147" s="17">
        <v>0.2</v>
      </c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>
        <v>0</v>
      </c>
      <c r="K147" s="16">
        <v>0</v>
      </c>
      <c r="L147" s="23">
        <f t="shared" si="6"/>
        <v>0</v>
      </c>
    </row>
    <row r="148" spans="2:12" ht="16.5" x14ac:dyDescent="0.3">
      <c r="B148" s="16" t="s">
        <v>29</v>
      </c>
      <c r="C148" s="16">
        <v>0</v>
      </c>
      <c r="D148" s="17">
        <v>0.2</v>
      </c>
      <c r="E148" s="16">
        <v>0</v>
      </c>
      <c r="F148" s="16">
        <v>0</v>
      </c>
      <c r="G148" s="16">
        <v>0</v>
      </c>
      <c r="H148" s="16">
        <v>0</v>
      </c>
      <c r="I148" s="16">
        <v>0</v>
      </c>
      <c r="J148" s="16">
        <v>0</v>
      </c>
      <c r="K148" s="16">
        <v>0</v>
      </c>
      <c r="L148" s="23">
        <f t="shared" si="6"/>
        <v>0</v>
      </c>
    </row>
    <row r="149" spans="2:12" ht="16.5" x14ac:dyDescent="0.3">
      <c r="B149" s="16" t="s">
        <v>30</v>
      </c>
      <c r="C149" s="16">
        <v>0</v>
      </c>
      <c r="D149" s="17">
        <v>0.2</v>
      </c>
      <c r="E149" s="16">
        <v>0</v>
      </c>
      <c r="F149" s="16">
        <v>0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23">
        <f t="shared" si="6"/>
        <v>0</v>
      </c>
    </row>
    <row r="150" spans="2:12" ht="16.5" x14ac:dyDescent="0.3">
      <c r="B150" s="16" t="s">
        <v>31</v>
      </c>
      <c r="C150" s="16">
        <v>0</v>
      </c>
      <c r="D150" s="17">
        <v>0.2</v>
      </c>
      <c r="E150" s="16">
        <v>0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23">
        <f t="shared" si="6"/>
        <v>0</v>
      </c>
    </row>
    <row r="151" spans="2:12" ht="16.5" x14ac:dyDescent="0.3">
      <c r="B151" s="16" t="s">
        <v>32</v>
      </c>
      <c r="C151" s="16">
        <v>0</v>
      </c>
      <c r="D151" s="17">
        <v>0.2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23">
        <f t="shared" si="6"/>
        <v>0</v>
      </c>
    </row>
    <row r="152" spans="2:12" ht="16.5" x14ac:dyDescent="0.3">
      <c r="B152" s="16" t="s">
        <v>33</v>
      </c>
      <c r="C152" s="16">
        <v>0</v>
      </c>
      <c r="D152" s="17">
        <v>0.2</v>
      </c>
      <c r="E152" s="16">
        <v>0</v>
      </c>
      <c r="F152" s="16">
        <v>0</v>
      </c>
      <c r="G152" s="16">
        <v>0</v>
      </c>
      <c r="H152" s="16">
        <v>0</v>
      </c>
      <c r="I152" s="16">
        <v>0</v>
      </c>
      <c r="J152" s="16">
        <v>0</v>
      </c>
      <c r="K152" s="16">
        <v>0</v>
      </c>
      <c r="L152" s="23">
        <f t="shared" si="6"/>
        <v>0</v>
      </c>
    </row>
    <row r="153" spans="2:12" ht="16.5" x14ac:dyDescent="0.3">
      <c r="B153" s="16" t="s">
        <v>34</v>
      </c>
      <c r="C153" s="16">
        <v>0</v>
      </c>
      <c r="D153" s="17">
        <v>0.2</v>
      </c>
      <c r="E153" s="16">
        <v>0</v>
      </c>
      <c r="F153" s="16">
        <v>0</v>
      </c>
      <c r="G153" s="16">
        <v>0</v>
      </c>
      <c r="H153" s="16">
        <v>0</v>
      </c>
      <c r="I153" s="16">
        <v>0</v>
      </c>
      <c r="J153" s="16">
        <v>0</v>
      </c>
      <c r="K153" s="16">
        <v>0</v>
      </c>
      <c r="L153" s="23">
        <f t="shared" si="6"/>
        <v>0</v>
      </c>
    </row>
    <row r="154" spans="2:12" ht="16.5" x14ac:dyDescent="0.3">
      <c r="B154" s="16" t="s">
        <v>35</v>
      </c>
      <c r="C154" s="16">
        <v>0</v>
      </c>
      <c r="D154" s="17">
        <v>0.2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23">
        <f t="shared" si="6"/>
        <v>0</v>
      </c>
    </row>
    <row r="155" spans="2:12" ht="16.5" x14ac:dyDescent="0.3">
      <c r="B155" s="16" t="s">
        <v>36</v>
      </c>
      <c r="C155" s="16">
        <v>0</v>
      </c>
      <c r="D155" s="17">
        <v>0.2</v>
      </c>
      <c r="E155" s="16">
        <v>0</v>
      </c>
      <c r="F155" s="16">
        <v>0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23">
        <f t="shared" si="6"/>
        <v>0</v>
      </c>
    </row>
    <row r="156" spans="2:12" ht="16.5" x14ac:dyDescent="0.3">
      <c r="B156" s="16" t="s">
        <v>37</v>
      </c>
      <c r="C156" s="16">
        <v>0</v>
      </c>
      <c r="D156" s="17">
        <v>0.2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23">
        <f t="shared" si="6"/>
        <v>0</v>
      </c>
    </row>
    <row r="157" spans="2:12" ht="16.5" x14ac:dyDescent="0.3">
      <c r="B157" s="19"/>
      <c r="C157" s="19"/>
      <c r="D157" s="19"/>
      <c r="E157" s="19"/>
      <c r="F157" s="19"/>
      <c r="G157" s="19"/>
      <c r="H157" s="19"/>
      <c r="I157" s="19"/>
      <c r="J157" s="19"/>
      <c r="K157" s="20"/>
      <c r="L157" s="21"/>
    </row>
    <row r="158" spans="2:12" x14ac:dyDescent="0.25">
      <c r="B158" s="13" t="s">
        <v>46</v>
      </c>
      <c r="C158" s="13"/>
      <c r="D158" s="13"/>
      <c r="E158" s="13"/>
      <c r="F158" s="13"/>
      <c r="G158" s="13"/>
      <c r="H158" s="13"/>
      <c r="I158" s="13"/>
      <c r="J158" s="13"/>
      <c r="K158" s="13"/>
      <c r="L158" s="13"/>
    </row>
    <row r="159" spans="2:12" ht="16.5" x14ac:dyDescent="0.3">
      <c r="B159" s="15" t="s">
        <v>5</v>
      </c>
      <c r="C159" s="14" t="s">
        <v>2</v>
      </c>
      <c r="D159" s="14" t="s">
        <v>0</v>
      </c>
      <c r="E159" s="14" t="s">
        <v>3</v>
      </c>
      <c r="F159" s="14" t="s">
        <v>1</v>
      </c>
      <c r="G159" s="14" t="s">
        <v>5</v>
      </c>
      <c r="H159" s="14" t="s">
        <v>7</v>
      </c>
      <c r="I159" s="14" t="s">
        <v>4</v>
      </c>
      <c r="J159" s="14" t="s">
        <v>6</v>
      </c>
      <c r="K159" s="14" t="s">
        <v>20</v>
      </c>
      <c r="L159" s="14" t="s">
        <v>8</v>
      </c>
    </row>
    <row r="160" spans="2:12" ht="16.5" x14ac:dyDescent="0.3">
      <c r="B160" s="15" t="s">
        <v>9</v>
      </c>
      <c r="C160" s="16">
        <v>0</v>
      </c>
      <c r="D160" s="17">
        <v>0.2</v>
      </c>
      <c r="E160" s="16">
        <v>0</v>
      </c>
      <c r="F160" s="16">
        <v>0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23">
        <f>((C160*(1-D160)-E160-F160-G160-H160-I160-K160)-J160)</f>
        <v>0</v>
      </c>
    </row>
    <row r="161" spans="2:12" ht="16.5" x14ac:dyDescent="0.3">
      <c r="B161" s="15" t="s">
        <v>10</v>
      </c>
      <c r="C161" s="16">
        <v>0</v>
      </c>
      <c r="D161" s="17">
        <v>0.2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23">
        <f t="shared" ref="L161:L178" si="7">((C161*(1-D161)-E161-F161-G161-H161-I161-K161)-J161)</f>
        <v>0</v>
      </c>
    </row>
    <row r="162" spans="2:12" ht="16.5" x14ac:dyDescent="0.3">
      <c r="B162" s="15" t="s">
        <v>11</v>
      </c>
      <c r="C162" s="16">
        <v>0</v>
      </c>
      <c r="D162" s="17">
        <v>0.2</v>
      </c>
      <c r="E162" s="16">
        <v>0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23">
        <f t="shared" si="7"/>
        <v>0</v>
      </c>
    </row>
    <row r="163" spans="2:12" ht="16.5" x14ac:dyDescent="0.3">
      <c r="B163" s="15" t="s">
        <v>12</v>
      </c>
      <c r="C163" s="16">
        <v>0</v>
      </c>
      <c r="D163" s="17">
        <v>0.2</v>
      </c>
      <c r="E163" s="16">
        <v>0</v>
      </c>
      <c r="F163" s="16">
        <v>0</v>
      </c>
      <c r="G163" s="16">
        <v>0</v>
      </c>
      <c r="H163" s="16">
        <v>0</v>
      </c>
      <c r="I163" s="16">
        <v>0</v>
      </c>
      <c r="J163" s="16">
        <v>0</v>
      </c>
      <c r="K163" s="16">
        <v>0</v>
      </c>
      <c r="L163" s="23">
        <f t="shared" si="7"/>
        <v>0</v>
      </c>
    </row>
    <row r="164" spans="2:12" ht="16.5" x14ac:dyDescent="0.3">
      <c r="B164" s="15" t="s">
        <v>13</v>
      </c>
      <c r="C164" s="16">
        <v>0</v>
      </c>
      <c r="D164" s="17">
        <v>0.2</v>
      </c>
      <c r="E164" s="16">
        <v>0</v>
      </c>
      <c r="F164" s="16">
        <v>0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23">
        <f t="shared" si="7"/>
        <v>0</v>
      </c>
    </row>
    <row r="165" spans="2:12" ht="16.5" x14ac:dyDescent="0.3">
      <c r="B165" s="15" t="s">
        <v>14</v>
      </c>
      <c r="C165" s="16">
        <v>0</v>
      </c>
      <c r="D165" s="17">
        <v>0.2</v>
      </c>
      <c r="E165" s="16">
        <v>0</v>
      </c>
      <c r="F165" s="16">
        <v>0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23">
        <f t="shared" si="7"/>
        <v>0</v>
      </c>
    </row>
    <row r="166" spans="2:12" ht="16.5" x14ac:dyDescent="0.3">
      <c r="B166" s="15" t="s">
        <v>15</v>
      </c>
      <c r="C166" s="16">
        <v>0</v>
      </c>
      <c r="D166" s="17">
        <v>0.2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23">
        <f t="shared" si="7"/>
        <v>0</v>
      </c>
    </row>
    <row r="167" spans="2:12" ht="16.5" x14ac:dyDescent="0.3">
      <c r="B167" s="15" t="s">
        <v>16</v>
      </c>
      <c r="C167" s="16">
        <v>0</v>
      </c>
      <c r="D167" s="17">
        <v>0.2</v>
      </c>
      <c r="E167" s="16">
        <v>0</v>
      </c>
      <c r="F167" s="16">
        <v>0</v>
      </c>
      <c r="G167" s="16">
        <v>0</v>
      </c>
      <c r="H167" s="16">
        <v>0</v>
      </c>
      <c r="I167" s="16">
        <v>0</v>
      </c>
      <c r="J167" s="16">
        <v>0</v>
      </c>
      <c r="K167" s="16">
        <v>0</v>
      </c>
      <c r="L167" s="23">
        <f t="shared" si="7"/>
        <v>0</v>
      </c>
    </row>
    <row r="168" spans="2:12" ht="16.5" x14ac:dyDescent="0.3">
      <c r="B168" s="15" t="s">
        <v>17</v>
      </c>
      <c r="C168" s="16">
        <v>0</v>
      </c>
      <c r="D168" s="17">
        <v>0.2</v>
      </c>
      <c r="E168" s="16">
        <v>0</v>
      </c>
      <c r="F168" s="16">
        <v>0</v>
      </c>
      <c r="G168" s="16">
        <v>0</v>
      </c>
      <c r="H168" s="16">
        <v>0</v>
      </c>
      <c r="I168" s="16">
        <v>0</v>
      </c>
      <c r="J168" s="16">
        <v>0</v>
      </c>
      <c r="K168" s="16">
        <v>0</v>
      </c>
      <c r="L168" s="23">
        <f t="shared" si="7"/>
        <v>0</v>
      </c>
    </row>
    <row r="169" spans="2:12" ht="16.5" x14ac:dyDescent="0.3">
      <c r="B169" s="16" t="s">
        <v>39</v>
      </c>
      <c r="C169" s="16">
        <v>0</v>
      </c>
      <c r="D169" s="17">
        <v>0.2</v>
      </c>
      <c r="E169" s="16">
        <v>0</v>
      </c>
      <c r="F169" s="16">
        <v>0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23">
        <f t="shared" si="7"/>
        <v>0</v>
      </c>
    </row>
    <row r="170" spans="2:12" ht="16.5" x14ac:dyDescent="0.3">
      <c r="B170" s="16" t="s">
        <v>29</v>
      </c>
      <c r="C170" s="16">
        <v>0</v>
      </c>
      <c r="D170" s="17">
        <v>0.2</v>
      </c>
      <c r="E170" s="16">
        <v>0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23">
        <f t="shared" si="7"/>
        <v>0</v>
      </c>
    </row>
    <row r="171" spans="2:12" ht="16.5" x14ac:dyDescent="0.3">
      <c r="B171" s="16" t="s">
        <v>30</v>
      </c>
      <c r="C171" s="16">
        <v>0</v>
      </c>
      <c r="D171" s="17">
        <v>0.2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23">
        <f t="shared" si="7"/>
        <v>0</v>
      </c>
    </row>
    <row r="172" spans="2:12" ht="16.5" x14ac:dyDescent="0.3">
      <c r="B172" s="16" t="s">
        <v>31</v>
      </c>
      <c r="C172" s="16">
        <v>0</v>
      </c>
      <c r="D172" s="17">
        <v>0.2</v>
      </c>
      <c r="E172" s="16">
        <v>0</v>
      </c>
      <c r="F172" s="16">
        <v>0</v>
      </c>
      <c r="G172" s="16">
        <v>0</v>
      </c>
      <c r="H172" s="16">
        <v>0</v>
      </c>
      <c r="I172" s="16">
        <v>0</v>
      </c>
      <c r="J172" s="16">
        <v>0</v>
      </c>
      <c r="K172" s="16">
        <v>0</v>
      </c>
      <c r="L172" s="23">
        <f t="shared" si="7"/>
        <v>0</v>
      </c>
    </row>
    <row r="173" spans="2:12" ht="16.5" x14ac:dyDescent="0.3">
      <c r="B173" s="16" t="s">
        <v>32</v>
      </c>
      <c r="C173" s="16">
        <v>0</v>
      </c>
      <c r="D173" s="17">
        <v>0.2</v>
      </c>
      <c r="E173" s="16">
        <v>0</v>
      </c>
      <c r="F173" s="16">
        <v>0</v>
      </c>
      <c r="G173" s="16">
        <v>0</v>
      </c>
      <c r="H173" s="16">
        <v>0</v>
      </c>
      <c r="I173" s="16">
        <v>0</v>
      </c>
      <c r="J173" s="16">
        <v>0</v>
      </c>
      <c r="K173" s="16">
        <v>0</v>
      </c>
      <c r="L173" s="23">
        <f t="shared" si="7"/>
        <v>0</v>
      </c>
    </row>
    <row r="174" spans="2:12" ht="16.5" x14ac:dyDescent="0.3">
      <c r="B174" s="16" t="s">
        <v>33</v>
      </c>
      <c r="C174" s="16">
        <v>0</v>
      </c>
      <c r="D174" s="17">
        <v>0.2</v>
      </c>
      <c r="E174" s="16">
        <v>0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23">
        <f t="shared" si="7"/>
        <v>0</v>
      </c>
    </row>
    <row r="175" spans="2:12" ht="16.5" x14ac:dyDescent="0.3">
      <c r="B175" s="16" t="s">
        <v>34</v>
      </c>
      <c r="C175" s="16">
        <v>0</v>
      </c>
      <c r="D175" s="17">
        <v>0.2</v>
      </c>
      <c r="E175" s="16">
        <v>0</v>
      </c>
      <c r="F175" s="16">
        <v>0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23">
        <f t="shared" si="7"/>
        <v>0</v>
      </c>
    </row>
    <row r="176" spans="2:12" ht="16.5" x14ac:dyDescent="0.3">
      <c r="B176" s="16" t="s">
        <v>35</v>
      </c>
      <c r="C176" s="16">
        <v>0</v>
      </c>
      <c r="D176" s="17">
        <v>0.2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23">
        <f t="shared" si="7"/>
        <v>0</v>
      </c>
    </row>
    <row r="177" spans="2:12" ht="16.5" x14ac:dyDescent="0.3">
      <c r="B177" s="16" t="s">
        <v>36</v>
      </c>
      <c r="C177" s="16">
        <v>0</v>
      </c>
      <c r="D177" s="17">
        <v>0.2</v>
      </c>
      <c r="E177" s="16">
        <v>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23">
        <f t="shared" si="7"/>
        <v>0</v>
      </c>
    </row>
    <row r="178" spans="2:12" ht="16.5" x14ac:dyDescent="0.3">
      <c r="B178" s="16" t="s">
        <v>37</v>
      </c>
      <c r="C178" s="16">
        <v>0</v>
      </c>
      <c r="D178" s="17">
        <v>0.2</v>
      </c>
      <c r="E178" s="16">
        <v>0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23">
        <f t="shared" si="7"/>
        <v>0</v>
      </c>
    </row>
    <row r="179" spans="2:12" ht="16.5" x14ac:dyDescent="0.3">
      <c r="B179" s="19"/>
      <c r="C179" s="19"/>
      <c r="D179" s="19"/>
      <c r="E179" s="19"/>
      <c r="F179" s="19"/>
      <c r="G179" s="19"/>
      <c r="H179" s="19"/>
      <c r="I179" s="19"/>
      <c r="J179" s="19"/>
      <c r="K179" s="20"/>
      <c r="L179" s="21"/>
    </row>
    <row r="180" spans="2:12" x14ac:dyDescent="0.25">
      <c r="B180" s="13" t="s">
        <v>47</v>
      </c>
      <c r="C180" s="13"/>
      <c r="D180" s="13"/>
      <c r="E180" s="13"/>
      <c r="F180" s="13"/>
      <c r="G180" s="13"/>
      <c r="H180" s="13"/>
      <c r="I180" s="13"/>
      <c r="J180" s="13"/>
      <c r="K180" s="13"/>
      <c r="L180" s="13"/>
    </row>
    <row r="181" spans="2:12" ht="16.5" x14ac:dyDescent="0.3">
      <c r="B181" s="15" t="s">
        <v>5</v>
      </c>
      <c r="C181" s="14" t="s">
        <v>2</v>
      </c>
      <c r="D181" s="14" t="s">
        <v>0</v>
      </c>
      <c r="E181" s="14" t="s">
        <v>3</v>
      </c>
      <c r="F181" s="14" t="s">
        <v>1</v>
      </c>
      <c r="G181" s="14" t="s">
        <v>5</v>
      </c>
      <c r="H181" s="14" t="s">
        <v>7</v>
      </c>
      <c r="I181" s="14" t="s">
        <v>4</v>
      </c>
      <c r="J181" s="14" t="s">
        <v>6</v>
      </c>
      <c r="K181" s="14" t="s">
        <v>20</v>
      </c>
      <c r="L181" s="14" t="s">
        <v>8</v>
      </c>
    </row>
    <row r="182" spans="2:12" ht="16.5" x14ac:dyDescent="0.3">
      <c r="B182" s="15" t="s">
        <v>9</v>
      </c>
      <c r="C182" s="16">
        <v>0</v>
      </c>
      <c r="D182" s="17">
        <v>0.2</v>
      </c>
      <c r="E182" s="16">
        <v>0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23">
        <f>((C182*(1-D182)-E182-F182-G182-H182-I182-K182)-J182)</f>
        <v>0</v>
      </c>
    </row>
    <row r="183" spans="2:12" ht="16.5" x14ac:dyDescent="0.3">
      <c r="B183" s="15" t="s">
        <v>10</v>
      </c>
      <c r="C183" s="16">
        <v>0</v>
      </c>
      <c r="D183" s="17">
        <v>0.2</v>
      </c>
      <c r="E183" s="16">
        <v>0</v>
      </c>
      <c r="F183" s="16">
        <v>0</v>
      </c>
      <c r="G183" s="16">
        <v>0</v>
      </c>
      <c r="H183" s="16">
        <v>0</v>
      </c>
      <c r="I183" s="16">
        <v>0</v>
      </c>
      <c r="J183" s="16">
        <v>0</v>
      </c>
      <c r="K183" s="16">
        <v>0</v>
      </c>
      <c r="L183" s="23">
        <f t="shared" ref="L183:L200" si="8">((C183*(1-D183)-E183-F183-G183-H183-I183-K183)-J183)</f>
        <v>0</v>
      </c>
    </row>
    <row r="184" spans="2:12" ht="16.5" x14ac:dyDescent="0.3">
      <c r="B184" s="15" t="s">
        <v>11</v>
      </c>
      <c r="C184" s="16">
        <v>0</v>
      </c>
      <c r="D184" s="17">
        <v>0.2</v>
      </c>
      <c r="E184" s="16">
        <v>0</v>
      </c>
      <c r="F184" s="16">
        <v>0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23">
        <f t="shared" si="8"/>
        <v>0</v>
      </c>
    </row>
    <row r="185" spans="2:12" ht="16.5" x14ac:dyDescent="0.3">
      <c r="B185" s="15" t="s">
        <v>12</v>
      </c>
      <c r="C185" s="16">
        <v>0</v>
      </c>
      <c r="D185" s="17">
        <v>0.2</v>
      </c>
      <c r="E185" s="16">
        <v>0</v>
      </c>
      <c r="F185" s="16">
        <v>0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23">
        <f t="shared" si="8"/>
        <v>0</v>
      </c>
    </row>
    <row r="186" spans="2:12" ht="16.5" x14ac:dyDescent="0.3">
      <c r="B186" s="15" t="s">
        <v>13</v>
      </c>
      <c r="C186" s="16">
        <v>0</v>
      </c>
      <c r="D186" s="17">
        <v>0.2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23">
        <f t="shared" si="8"/>
        <v>0</v>
      </c>
    </row>
    <row r="187" spans="2:12" ht="16.5" x14ac:dyDescent="0.3">
      <c r="B187" s="15" t="s">
        <v>14</v>
      </c>
      <c r="C187" s="16">
        <v>0</v>
      </c>
      <c r="D187" s="17">
        <v>0.2</v>
      </c>
      <c r="E187" s="16">
        <v>0</v>
      </c>
      <c r="F187" s="16">
        <v>0</v>
      </c>
      <c r="G187" s="16">
        <v>0</v>
      </c>
      <c r="H187" s="16">
        <v>0</v>
      </c>
      <c r="I187" s="16">
        <v>0</v>
      </c>
      <c r="J187" s="16">
        <v>0</v>
      </c>
      <c r="K187" s="16">
        <v>0</v>
      </c>
      <c r="L187" s="23">
        <f t="shared" si="8"/>
        <v>0</v>
      </c>
    </row>
    <row r="188" spans="2:12" ht="16.5" x14ac:dyDescent="0.3">
      <c r="B188" s="15" t="s">
        <v>15</v>
      </c>
      <c r="C188" s="16">
        <v>0</v>
      </c>
      <c r="D188" s="17">
        <v>0.2</v>
      </c>
      <c r="E188" s="16">
        <v>0</v>
      </c>
      <c r="F188" s="16">
        <v>0</v>
      </c>
      <c r="G188" s="16">
        <v>0</v>
      </c>
      <c r="H188" s="16">
        <v>0</v>
      </c>
      <c r="I188" s="16">
        <v>0</v>
      </c>
      <c r="J188" s="16">
        <v>0</v>
      </c>
      <c r="K188" s="16">
        <v>0</v>
      </c>
      <c r="L188" s="23">
        <f t="shared" si="8"/>
        <v>0</v>
      </c>
    </row>
    <row r="189" spans="2:12" ht="16.5" x14ac:dyDescent="0.3">
      <c r="B189" s="15" t="s">
        <v>16</v>
      </c>
      <c r="C189" s="16">
        <v>0</v>
      </c>
      <c r="D189" s="17">
        <v>0.2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23">
        <f t="shared" si="8"/>
        <v>0</v>
      </c>
    </row>
    <row r="190" spans="2:12" ht="16.5" x14ac:dyDescent="0.3">
      <c r="B190" s="15" t="s">
        <v>17</v>
      </c>
      <c r="C190" s="16">
        <v>0</v>
      </c>
      <c r="D190" s="17">
        <v>0.2</v>
      </c>
      <c r="E190" s="16">
        <v>0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23">
        <f t="shared" si="8"/>
        <v>0</v>
      </c>
    </row>
    <row r="191" spans="2:12" ht="16.5" x14ac:dyDescent="0.3">
      <c r="B191" s="16" t="s">
        <v>39</v>
      </c>
      <c r="C191" s="16">
        <v>0</v>
      </c>
      <c r="D191" s="17">
        <v>0.2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23">
        <f t="shared" si="8"/>
        <v>0</v>
      </c>
    </row>
    <row r="192" spans="2:12" ht="16.5" x14ac:dyDescent="0.3">
      <c r="B192" s="16" t="s">
        <v>29</v>
      </c>
      <c r="C192" s="16">
        <v>0</v>
      </c>
      <c r="D192" s="17">
        <v>0.2</v>
      </c>
      <c r="E192" s="16">
        <v>0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23">
        <f t="shared" si="8"/>
        <v>0</v>
      </c>
    </row>
    <row r="193" spans="2:12" ht="16.5" x14ac:dyDescent="0.3">
      <c r="B193" s="16" t="s">
        <v>30</v>
      </c>
      <c r="C193" s="16">
        <v>0</v>
      </c>
      <c r="D193" s="17">
        <v>0.2</v>
      </c>
      <c r="E193" s="16">
        <v>0</v>
      </c>
      <c r="F193" s="16">
        <v>0</v>
      </c>
      <c r="G193" s="16">
        <v>0</v>
      </c>
      <c r="H193" s="16">
        <v>0</v>
      </c>
      <c r="I193" s="16">
        <v>0</v>
      </c>
      <c r="J193" s="16">
        <v>0</v>
      </c>
      <c r="K193" s="16">
        <v>0</v>
      </c>
      <c r="L193" s="23">
        <f t="shared" si="8"/>
        <v>0</v>
      </c>
    </row>
    <row r="194" spans="2:12" ht="16.5" x14ac:dyDescent="0.3">
      <c r="B194" s="16" t="s">
        <v>31</v>
      </c>
      <c r="C194" s="16">
        <v>0</v>
      </c>
      <c r="D194" s="17">
        <v>0.2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23">
        <f t="shared" si="8"/>
        <v>0</v>
      </c>
    </row>
    <row r="195" spans="2:12" ht="16.5" x14ac:dyDescent="0.3">
      <c r="B195" s="16" t="s">
        <v>32</v>
      </c>
      <c r="C195" s="16">
        <v>0</v>
      </c>
      <c r="D195" s="17">
        <v>0.2</v>
      </c>
      <c r="E195" s="16">
        <v>0</v>
      </c>
      <c r="F195" s="16">
        <v>0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23">
        <f t="shared" si="8"/>
        <v>0</v>
      </c>
    </row>
    <row r="196" spans="2:12" ht="16.5" x14ac:dyDescent="0.3">
      <c r="B196" s="16" t="s">
        <v>33</v>
      </c>
      <c r="C196" s="16">
        <v>0</v>
      </c>
      <c r="D196" s="17">
        <v>0.2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23">
        <f t="shared" si="8"/>
        <v>0</v>
      </c>
    </row>
    <row r="197" spans="2:12" ht="16.5" x14ac:dyDescent="0.3">
      <c r="B197" s="16" t="s">
        <v>34</v>
      </c>
      <c r="C197" s="16">
        <v>0</v>
      </c>
      <c r="D197" s="17">
        <v>0.2</v>
      </c>
      <c r="E197" s="16">
        <v>0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23">
        <f t="shared" si="8"/>
        <v>0</v>
      </c>
    </row>
    <row r="198" spans="2:12" ht="16.5" x14ac:dyDescent="0.3">
      <c r="B198" s="16" t="s">
        <v>35</v>
      </c>
      <c r="C198" s="16">
        <v>0</v>
      </c>
      <c r="D198" s="17">
        <v>0.2</v>
      </c>
      <c r="E198" s="16">
        <v>0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23">
        <f t="shared" si="8"/>
        <v>0</v>
      </c>
    </row>
    <row r="199" spans="2:12" ht="16.5" x14ac:dyDescent="0.3">
      <c r="B199" s="16" t="s">
        <v>36</v>
      </c>
      <c r="C199" s="16">
        <v>0</v>
      </c>
      <c r="D199" s="17">
        <v>0.2</v>
      </c>
      <c r="E199" s="16">
        <v>0</v>
      </c>
      <c r="F199" s="16">
        <v>0</v>
      </c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23">
        <f t="shared" si="8"/>
        <v>0</v>
      </c>
    </row>
    <row r="200" spans="2:12" ht="16.5" x14ac:dyDescent="0.3">
      <c r="B200" s="16" t="s">
        <v>37</v>
      </c>
      <c r="C200" s="16">
        <v>0</v>
      </c>
      <c r="D200" s="17">
        <v>0.2</v>
      </c>
      <c r="E200" s="16">
        <v>0</v>
      </c>
      <c r="F200" s="16">
        <v>0</v>
      </c>
      <c r="G200" s="16">
        <v>0</v>
      </c>
      <c r="H200" s="16">
        <v>0</v>
      </c>
      <c r="I200" s="16">
        <v>0</v>
      </c>
      <c r="J200" s="16">
        <v>0</v>
      </c>
      <c r="K200" s="16">
        <v>0</v>
      </c>
      <c r="L200" s="23">
        <f t="shared" si="8"/>
        <v>0</v>
      </c>
    </row>
    <row r="201" spans="2:12" ht="16.5" x14ac:dyDescent="0.3">
      <c r="B201" s="19"/>
      <c r="C201" s="19"/>
      <c r="D201" s="19"/>
      <c r="E201" s="19"/>
      <c r="F201" s="19"/>
      <c r="G201" s="19"/>
      <c r="H201" s="19"/>
      <c r="I201" s="19"/>
      <c r="J201" s="19"/>
      <c r="K201" s="20"/>
      <c r="L201" s="21"/>
    </row>
    <row r="202" spans="2:12" x14ac:dyDescent="0.25">
      <c r="B202" s="13" t="s">
        <v>48</v>
      </c>
      <c r="C202" s="13"/>
      <c r="D202" s="13"/>
      <c r="E202" s="13"/>
      <c r="F202" s="13"/>
      <c r="G202" s="13"/>
      <c r="H202" s="13"/>
      <c r="I202" s="13"/>
      <c r="J202" s="13"/>
      <c r="K202" s="13"/>
      <c r="L202" s="13"/>
    </row>
    <row r="203" spans="2:12" ht="16.5" x14ac:dyDescent="0.3">
      <c r="B203" s="15" t="s">
        <v>5</v>
      </c>
      <c r="C203" s="14" t="s">
        <v>2</v>
      </c>
      <c r="D203" s="14" t="s">
        <v>0</v>
      </c>
      <c r="E203" s="14" t="s">
        <v>3</v>
      </c>
      <c r="F203" s="14" t="s">
        <v>1</v>
      </c>
      <c r="G203" s="14" t="s">
        <v>5</v>
      </c>
      <c r="H203" s="14" t="s">
        <v>7</v>
      </c>
      <c r="I203" s="14" t="s">
        <v>4</v>
      </c>
      <c r="J203" s="14" t="s">
        <v>6</v>
      </c>
      <c r="K203" s="14" t="s">
        <v>20</v>
      </c>
      <c r="L203" s="14" t="s">
        <v>8</v>
      </c>
    </row>
    <row r="204" spans="2:12" ht="16.5" x14ac:dyDescent="0.3">
      <c r="B204" s="15" t="s">
        <v>9</v>
      </c>
      <c r="C204" s="16">
        <v>0</v>
      </c>
      <c r="D204" s="17">
        <v>0.2</v>
      </c>
      <c r="E204" s="16">
        <v>0</v>
      </c>
      <c r="F204" s="16">
        <v>0</v>
      </c>
      <c r="G204" s="16">
        <v>0</v>
      </c>
      <c r="H204" s="16">
        <v>0</v>
      </c>
      <c r="I204" s="16">
        <v>0</v>
      </c>
      <c r="J204" s="16">
        <v>0</v>
      </c>
      <c r="K204" s="16">
        <v>0</v>
      </c>
      <c r="L204" s="23">
        <f>((C204*(1-D204)-E204-F204-G204-H204-I204-K204)-J204)</f>
        <v>0</v>
      </c>
    </row>
    <row r="205" spans="2:12" ht="16.5" x14ac:dyDescent="0.3">
      <c r="B205" s="15" t="s">
        <v>10</v>
      </c>
      <c r="C205" s="16">
        <v>0</v>
      </c>
      <c r="D205" s="17">
        <v>0.2</v>
      </c>
      <c r="E205" s="16">
        <v>0</v>
      </c>
      <c r="F205" s="16">
        <v>0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23">
        <f t="shared" ref="L205:L222" si="9">((C205*(1-D205)-E205-F205-G205-H205-I205-K205)-J205)</f>
        <v>0</v>
      </c>
    </row>
    <row r="206" spans="2:12" ht="16.5" x14ac:dyDescent="0.3">
      <c r="B206" s="15" t="s">
        <v>11</v>
      </c>
      <c r="C206" s="16">
        <v>0</v>
      </c>
      <c r="D206" s="17">
        <v>0.2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23">
        <f t="shared" si="9"/>
        <v>0</v>
      </c>
    </row>
    <row r="207" spans="2:12" ht="16.5" x14ac:dyDescent="0.3">
      <c r="B207" s="15" t="s">
        <v>12</v>
      </c>
      <c r="C207" s="16">
        <v>0</v>
      </c>
      <c r="D207" s="17">
        <v>0.2</v>
      </c>
      <c r="E207" s="16">
        <v>0</v>
      </c>
      <c r="F207" s="16">
        <v>0</v>
      </c>
      <c r="G207" s="16">
        <v>0</v>
      </c>
      <c r="H207" s="16">
        <v>0</v>
      </c>
      <c r="I207" s="16">
        <v>0</v>
      </c>
      <c r="J207" s="16">
        <v>0</v>
      </c>
      <c r="K207" s="16">
        <v>0</v>
      </c>
      <c r="L207" s="23">
        <f t="shared" si="9"/>
        <v>0</v>
      </c>
    </row>
    <row r="208" spans="2:12" ht="16.5" x14ac:dyDescent="0.3">
      <c r="B208" s="15" t="s">
        <v>13</v>
      </c>
      <c r="C208" s="16">
        <v>0</v>
      </c>
      <c r="D208" s="17">
        <v>0.2</v>
      </c>
      <c r="E208" s="16">
        <v>0</v>
      </c>
      <c r="F208" s="16">
        <v>0</v>
      </c>
      <c r="G208" s="16">
        <v>0</v>
      </c>
      <c r="H208" s="16">
        <v>0</v>
      </c>
      <c r="I208" s="16">
        <v>0</v>
      </c>
      <c r="J208" s="16">
        <v>0</v>
      </c>
      <c r="K208" s="16">
        <v>0</v>
      </c>
      <c r="L208" s="23">
        <f t="shared" si="9"/>
        <v>0</v>
      </c>
    </row>
    <row r="209" spans="2:12" ht="16.5" x14ac:dyDescent="0.3">
      <c r="B209" s="15" t="s">
        <v>14</v>
      </c>
      <c r="C209" s="16">
        <v>0</v>
      </c>
      <c r="D209" s="17">
        <v>0.2</v>
      </c>
      <c r="E209" s="16">
        <v>0</v>
      </c>
      <c r="F209" s="16">
        <v>0</v>
      </c>
      <c r="G209" s="16">
        <v>0</v>
      </c>
      <c r="H209" s="16">
        <v>0</v>
      </c>
      <c r="I209" s="16">
        <v>0</v>
      </c>
      <c r="J209" s="16">
        <v>0</v>
      </c>
      <c r="K209" s="16">
        <v>0</v>
      </c>
      <c r="L209" s="23">
        <f t="shared" si="9"/>
        <v>0</v>
      </c>
    </row>
    <row r="210" spans="2:12" ht="16.5" x14ac:dyDescent="0.3">
      <c r="B210" s="15" t="s">
        <v>15</v>
      </c>
      <c r="C210" s="16">
        <v>0</v>
      </c>
      <c r="D210" s="17">
        <v>0.2</v>
      </c>
      <c r="E210" s="16">
        <v>0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23">
        <f t="shared" si="9"/>
        <v>0</v>
      </c>
    </row>
    <row r="211" spans="2:12" ht="16.5" x14ac:dyDescent="0.3">
      <c r="B211" s="15" t="s">
        <v>16</v>
      </c>
      <c r="C211" s="16">
        <v>0</v>
      </c>
      <c r="D211" s="17">
        <v>0.2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23">
        <f t="shared" si="9"/>
        <v>0</v>
      </c>
    </row>
    <row r="212" spans="2:12" ht="16.5" x14ac:dyDescent="0.3">
      <c r="B212" s="15" t="s">
        <v>17</v>
      </c>
      <c r="C212" s="16">
        <v>0</v>
      </c>
      <c r="D212" s="17">
        <v>0.2</v>
      </c>
      <c r="E212" s="16">
        <v>0</v>
      </c>
      <c r="F212" s="16">
        <v>0</v>
      </c>
      <c r="G212" s="16">
        <v>0</v>
      </c>
      <c r="H212" s="16">
        <v>0</v>
      </c>
      <c r="I212" s="16">
        <v>0</v>
      </c>
      <c r="J212" s="16">
        <v>0</v>
      </c>
      <c r="K212" s="16">
        <v>0</v>
      </c>
      <c r="L212" s="23">
        <f t="shared" si="9"/>
        <v>0</v>
      </c>
    </row>
    <row r="213" spans="2:12" ht="16.5" x14ac:dyDescent="0.3">
      <c r="B213" s="16" t="s">
        <v>39</v>
      </c>
      <c r="C213" s="16">
        <v>0</v>
      </c>
      <c r="D213" s="17">
        <v>0.2</v>
      </c>
      <c r="E213" s="16">
        <v>0</v>
      </c>
      <c r="F213" s="16">
        <v>0</v>
      </c>
      <c r="G213" s="16">
        <v>0</v>
      </c>
      <c r="H213" s="16">
        <v>0</v>
      </c>
      <c r="I213" s="16">
        <v>0</v>
      </c>
      <c r="J213" s="16">
        <v>0</v>
      </c>
      <c r="K213" s="16">
        <v>0</v>
      </c>
      <c r="L213" s="23">
        <f t="shared" si="9"/>
        <v>0</v>
      </c>
    </row>
    <row r="214" spans="2:12" ht="16.5" x14ac:dyDescent="0.3">
      <c r="B214" s="16" t="s">
        <v>29</v>
      </c>
      <c r="C214" s="16">
        <v>0</v>
      </c>
      <c r="D214" s="17">
        <v>0.2</v>
      </c>
      <c r="E214" s="16">
        <v>0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23">
        <f t="shared" si="9"/>
        <v>0</v>
      </c>
    </row>
    <row r="215" spans="2:12" ht="16.5" x14ac:dyDescent="0.3">
      <c r="B215" s="16" t="s">
        <v>30</v>
      </c>
      <c r="C215" s="16">
        <v>0</v>
      </c>
      <c r="D215" s="17">
        <v>0.2</v>
      </c>
      <c r="E215" s="16">
        <v>0</v>
      </c>
      <c r="F215" s="16">
        <v>0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23">
        <f t="shared" si="9"/>
        <v>0</v>
      </c>
    </row>
    <row r="216" spans="2:12" ht="16.5" x14ac:dyDescent="0.3">
      <c r="B216" s="16" t="s">
        <v>31</v>
      </c>
      <c r="C216" s="16">
        <v>0</v>
      </c>
      <c r="D216" s="17">
        <v>0.2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23">
        <f t="shared" si="9"/>
        <v>0</v>
      </c>
    </row>
    <row r="217" spans="2:12" ht="16.5" x14ac:dyDescent="0.3">
      <c r="B217" s="16" t="s">
        <v>32</v>
      </c>
      <c r="C217" s="16">
        <v>0</v>
      </c>
      <c r="D217" s="17">
        <v>0.2</v>
      </c>
      <c r="E217" s="16">
        <v>0</v>
      </c>
      <c r="F217" s="16">
        <v>0</v>
      </c>
      <c r="G217" s="16">
        <v>0</v>
      </c>
      <c r="H217" s="16">
        <v>0</v>
      </c>
      <c r="I217" s="16">
        <v>0</v>
      </c>
      <c r="J217" s="16">
        <v>0</v>
      </c>
      <c r="K217" s="16">
        <v>0</v>
      </c>
      <c r="L217" s="23">
        <f t="shared" si="9"/>
        <v>0</v>
      </c>
    </row>
    <row r="218" spans="2:12" ht="16.5" x14ac:dyDescent="0.3">
      <c r="B218" s="16" t="s">
        <v>33</v>
      </c>
      <c r="C218" s="16">
        <v>0</v>
      </c>
      <c r="D218" s="17">
        <v>0.2</v>
      </c>
      <c r="E218" s="16">
        <v>0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23">
        <f t="shared" si="9"/>
        <v>0</v>
      </c>
    </row>
    <row r="219" spans="2:12" ht="16.5" x14ac:dyDescent="0.3">
      <c r="B219" s="16" t="s">
        <v>34</v>
      </c>
      <c r="C219" s="16">
        <v>0</v>
      </c>
      <c r="D219" s="17">
        <v>0.2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23">
        <f t="shared" si="9"/>
        <v>0</v>
      </c>
    </row>
    <row r="220" spans="2:12" ht="16.5" x14ac:dyDescent="0.3">
      <c r="B220" s="16" t="s">
        <v>35</v>
      </c>
      <c r="C220" s="16">
        <v>0</v>
      </c>
      <c r="D220" s="17">
        <v>0.2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23">
        <f t="shared" si="9"/>
        <v>0</v>
      </c>
    </row>
    <row r="221" spans="2:12" ht="16.5" x14ac:dyDescent="0.3">
      <c r="B221" s="16" t="s">
        <v>36</v>
      </c>
      <c r="C221" s="16">
        <v>0</v>
      </c>
      <c r="D221" s="17">
        <v>0.2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23">
        <f t="shared" si="9"/>
        <v>0</v>
      </c>
    </row>
    <row r="222" spans="2:12" ht="16.5" x14ac:dyDescent="0.3">
      <c r="B222" s="16" t="s">
        <v>37</v>
      </c>
      <c r="C222" s="16">
        <v>0</v>
      </c>
      <c r="D222" s="17">
        <v>0.2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23">
        <f t="shared" si="9"/>
        <v>0</v>
      </c>
    </row>
    <row r="223" spans="2:12" ht="16.5" x14ac:dyDescent="0.3">
      <c r="B223" s="19"/>
      <c r="C223" s="19"/>
      <c r="D223" s="19"/>
      <c r="E223" s="19"/>
      <c r="F223" s="19"/>
      <c r="G223" s="19"/>
      <c r="H223" s="19"/>
      <c r="I223" s="19"/>
      <c r="J223" s="19"/>
      <c r="K223" s="20"/>
      <c r="L223" s="21"/>
    </row>
    <row r="224" spans="2:12" x14ac:dyDescent="0.25">
      <c r="B224" s="13" t="s">
        <v>49</v>
      </c>
      <c r="C224" s="13"/>
      <c r="D224" s="13"/>
      <c r="E224" s="13"/>
      <c r="F224" s="13"/>
      <c r="G224" s="13"/>
      <c r="H224" s="13"/>
      <c r="I224" s="13"/>
      <c r="J224" s="13"/>
      <c r="K224" s="13"/>
      <c r="L224" s="13"/>
    </row>
    <row r="225" spans="2:12" ht="16.5" x14ac:dyDescent="0.3">
      <c r="B225" s="15" t="s">
        <v>5</v>
      </c>
      <c r="C225" s="14" t="s">
        <v>2</v>
      </c>
      <c r="D225" s="14" t="s">
        <v>0</v>
      </c>
      <c r="E225" s="14" t="s">
        <v>3</v>
      </c>
      <c r="F225" s="14" t="s">
        <v>1</v>
      </c>
      <c r="G225" s="14" t="s">
        <v>5</v>
      </c>
      <c r="H225" s="14" t="s">
        <v>7</v>
      </c>
      <c r="I225" s="14" t="s">
        <v>4</v>
      </c>
      <c r="J225" s="14" t="s">
        <v>6</v>
      </c>
      <c r="K225" s="14" t="s">
        <v>20</v>
      </c>
      <c r="L225" s="14" t="s">
        <v>8</v>
      </c>
    </row>
    <row r="226" spans="2:12" ht="16.5" x14ac:dyDescent="0.3">
      <c r="B226" s="15" t="s">
        <v>9</v>
      </c>
      <c r="C226" s="16">
        <v>0</v>
      </c>
      <c r="D226" s="17">
        <v>0.2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23">
        <f>((C226*(1-D226)-E226-F226-G226-H226-I226-K226)-J226)</f>
        <v>0</v>
      </c>
    </row>
    <row r="227" spans="2:12" ht="16.5" x14ac:dyDescent="0.3">
      <c r="B227" s="15" t="s">
        <v>10</v>
      </c>
      <c r="C227" s="16">
        <v>0</v>
      </c>
      <c r="D227" s="17">
        <v>0.2</v>
      </c>
      <c r="E227" s="16">
        <v>0</v>
      </c>
      <c r="F227" s="16">
        <v>0</v>
      </c>
      <c r="G227" s="16">
        <v>0</v>
      </c>
      <c r="H227" s="16">
        <v>0</v>
      </c>
      <c r="I227" s="16">
        <v>0</v>
      </c>
      <c r="J227" s="16">
        <v>0</v>
      </c>
      <c r="K227" s="16">
        <v>0</v>
      </c>
      <c r="L227" s="23">
        <f t="shared" ref="L227:L244" si="10">((C227*(1-D227)-E227-F227-G227-H227-I227-K227)-J227)</f>
        <v>0</v>
      </c>
    </row>
    <row r="228" spans="2:12" ht="16.5" x14ac:dyDescent="0.3">
      <c r="B228" s="15" t="s">
        <v>11</v>
      </c>
      <c r="C228" s="16">
        <v>0</v>
      </c>
      <c r="D228" s="17">
        <v>0.2</v>
      </c>
      <c r="E228" s="16">
        <v>0</v>
      </c>
      <c r="F228" s="16">
        <v>0</v>
      </c>
      <c r="G228" s="16">
        <v>0</v>
      </c>
      <c r="H228" s="16">
        <v>0</v>
      </c>
      <c r="I228" s="16">
        <v>0</v>
      </c>
      <c r="J228" s="16">
        <v>0</v>
      </c>
      <c r="K228" s="16">
        <v>0</v>
      </c>
      <c r="L228" s="23">
        <f t="shared" si="10"/>
        <v>0</v>
      </c>
    </row>
    <row r="229" spans="2:12" ht="16.5" x14ac:dyDescent="0.3">
      <c r="B229" s="15" t="s">
        <v>12</v>
      </c>
      <c r="C229" s="16">
        <v>0</v>
      </c>
      <c r="D229" s="17">
        <v>0.2</v>
      </c>
      <c r="E229" s="16">
        <v>0</v>
      </c>
      <c r="F229" s="16">
        <v>0</v>
      </c>
      <c r="G229" s="16">
        <v>0</v>
      </c>
      <c r="H229" s="16">
        <v>0</v>
      </c>
      <c r="I229" s="16">
        <v>0</v>
      </c>
      <c r="J229" s="16">
        <v>0</v>
      </c>
      <c r="K229" s="16">
        <v>0</v>
      </c>
      <c r="L229" s="23">
        <f t="shared" si="10"/>
        <v>0</v>
      </c>
    </row>
    <row r="230" spans="2:12" ht="16.5" x14ac:dyDescent="0.3">
      <c r="B230" s="15" t="s">
        <v>13</v>
      </c>
      <c r="C230" s="16">
        <v>0</v>
      </c>
      <c r="D230" s="17">
        <v>0.2</v>
      </c>
      <c r="E230" s="16">
        <v>0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23">
        <f t="shared" si="10"/>
        <v>0</v>
      </c>
    </row>
    <row r="231" spans="2:12" ht="16.5" x14ac:dyDescent="0.3">
      <c r="B231" s="15" t="s">
        <v>14</v>
      </c>
      <c r="C231" s="16">
        <v>0</v>
      </c>
      <c r="D231" s="17">
        <v>0.2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23">
        <f t="shared" si="10"/>
        <v>0</v>
      </c>
    </row>
    <row r="232" spans="2:12" ht="16.5" x14ac:dyDescent="0.3">
      <c r="B232" s="15" t="s">
        <v>15</v>
      </c>
      <c r="C232" s="16">
        <v>0</v>
      </c>
      <c r="D232" s="17">
        <v>0.2</v>
      </c>
      <c r="E232" s="16">
        <v>0</v>
      </c>
      <c r="F232" s="16">
        <v>0</v>
      </c>
      <c r="G232" s="16">
        <v>0</v>
      </c>
      <c r="H232" s="16">
        <v>0</v>
      </c>
      <c r="I232" s="16">
        <v>0</v>
      </c>
      <c r="J232" s="16">
        <v>0</v>
      </c>
      <c r="K232" s="16">
        <v>0</v>
      </c>
      <c r="L232" s="23">
        <f t="shared" si="10"/>
        <v>0</v>
      </c>
    </row>
    <row r="233" spans="2:12" ht="16.5" x14ac:dyDescent="0.3">
      <c r="B233" s="15" t="s">
        <v>16</v>
      </c>
      <c r="C233" s="16">
        <v>0</v>
      </c>
      <c r="D233" s="17">
        <v>0.2</v>
      </c>
      <c r="E233" s="16">
        <v>0</v>
      </c>
      <c r="F233" s="16">
        <v>0</v>
      </c>
      <c r="G233" s="16">
        <v>0</v>
      </c>
      <c r="H233" s="16">
        <v>0</v>
      </c>
      <c r="I233" s="16">
        <v>0</v>
      </c>
      <c r="J233" s="16">
        <v>0</v>
      </c>
      <c r="K233" s="16">
        <v>0</v>
      </c>
      <c r="L233" s="23">
        <f t="shared" si="10"/>
        <v>0</v>
      </c>
    </row>
    <row r="234" spans="2:12" ht="16.5" x14ac:dyDescent="0.3">
      <c r="B234" s="15" t="s">
        <v>17</v>
      </c>
      <c r="C234" s="16">
        <v>0</v>
      </c>
      <c r="D234" s="17">
        <v>0.2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23">
        <f t="shared" si="10"/>
        <v>0</v>
      </c>
    </row>
    <row r="235" spans="2:12" ht="16.5" x14ac:dyDescent="0.3">
      <c r="B235" s="16" t="s">
        <v>39</v>
      </c>
      <c r="C235" s="16">
        <v>0</v>
      </c>
      <c r="D235" s="17">
        <v>0.2</v>
      </c>
      <c r="E235" s="16">
        <v>0</v>
      </c>
      <c r="F235" s="16">
        <v>0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23">
        <f t="shared" si="10"/>
        <v>0</v>
      </c>
    </row>
    <row r="236" spans="2:12" ht="16.5" x14ac:dyDescent="0.3">
      <c r="B236" s="16" t="s">
        <v>29</v>
      </c>
      <c r="C236" s="16">
        <v>0</v>
      </c>
      <c r="D236" s="17">
        <v>0.2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23">
        <f t="shared" si="10"/>
        <v>0</v>
      </c>
    </row>
    <row r="237" spans="2:12" ht="16.5" x14ac:dyDescent="0.3">
      <c r="B237" s="16" t="s">
        <v>30</v>
      </c>
      <c r="C237" s="16">
        <v>0</v>
      </c>
      <c r="D237" s="17">
        <v>0.2</v>
      </c>
      <c r="E237" s="16">
        <v>0</v>
      </c>
      <c r="F237" s="16">
        <v>0</v>
      </c>
      <c r="G237" s="16">
        <v>0</v>
      </c>
      <c r="H237" s="16">
        <v>0</v>
      </c>
      <c r="I237" s="16">
        <v>0</v>
      </c>
      <c r="J237" s="16">
        <v>0</v>
      </c>
      <c r="K237" s="16">
        <v>0</v>
      </c>
      <c r="L237" s="23">
        <f t="shared" si="10"/>
        <v>0</v>
      </c>
    </row>
    <row r="238" spans="2:12" ht="16.5" x14ac:dyDescent="0.3">
      <c r="B238" s="16" t="s">
        <v>31</v>
      </c>
      <c r="C238" s="16">
        <v>0</v>
      </c>
      <c r="D238" s="17">
        <v>0.2</v>
      </c>
      <c r="E238" s="16">
        <v>0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23">
        <f t="shared" si="10"/>
        <v>0</v>
      </c>
    </row>
    <row r="239" spans="2:12" ht="16.5" x14ac:dyDescent="0.3">
      <c r="B239" s="16" t="s">
        <v>32</v>
      </c>
      <c r="C239" s="16">
        <v>0</v>
      </c>
      <c r="D239" s="17">
        <v>0.2</v>
      </c>
      <c r="E239" s="16">
        <v>0</v>
      </c>
      <c r="F239" s="16">
        <v>0</v>
      </c>
      <c r="G239" s="16">
        <v>0</v>
      </c>
      <c r="H239" s="16">
        <v>0</v>
      </c>
      <c r="I239" s="16">
        <v>0</v>
      </c>
      <c r="J239" s="16">
        <v>0</v>
      </c>
      <c r="K239" s="16">
        <v>0</v>
      </c>
      <c r="L239" s="23">
        <f t="shared" si="10"/>
        <v>0</v>
      </c>
    </row>
    <row r="240" spans="2:12" ht="16.5" x14ac:dyDescent="0.3">
      <c r="B240" s="16" t="s">
        <v>33</v>
      </c>
      <c r="C240" s="16">
        <v>0</v>
      </c>
      <c r="D240" s="17">
        <v>0.2</v>
      </c>
      <c r="E240" s="16">
        <v>0</v>
      </c>
      <c r="F240" s="16">
        <v>0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23">
        <f t="shared" si="10"/>
        <v>0</v>
      </c>
    </row>
    <row r="241" spans="2:12" ht="16.5" x14ac:dyDescent="0.3">
      <c r="B241" s="16" t="s">
        <v>34</v>
      </c>
      <c r="C241" s="16">
        <v>0</v>
      </c>
      <c r="D241" s="17">
        <v>0.2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23">
        <f t="shared" si="10"/>
        <v>0</v>
      </c>
    </row>
    <row r="242" spans="2:12" ht="16.5" x14ac:dyDescent="0.3">
      <c r="B242" s="16" t="s">
        <v>35</v>
      </c>
      <c r="C242" s="16">
        <v>0</v>
      </c>
      <c r="D242" s="17">
        <v>0.2</v>
      </c>
      <c r="E242" s="16">
        <v>0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23">
        <f t="shared" si="10"/>
        <v>0</v>
      </c>
    </row>
    <row r="243" spans="2:12" ht="16.5" x14ac:dyDescent="0.3">
      <c r="B243" s="16" t="s">
        <v>36</v>
      </c>
      <c r="C243" s="16">
        <v>0</v>
      </c>
      <c r="D243" s="17">
        <v>0.2</v>
      </c>
      <c r="E243" s="16">
        <v>0</v>
      </c>
      <c r="F243" s="16">
        <v>0</v>
      </c>
      <c r="G243" s="16">
        <v>0</v>
      </c>
      <c r="H243" s="16">
        <v>0</v>
      </c>
      <c r="I243" s="16">
        <v>0</v>
      </c>
      <c r="J243" s="16">
        <v>0</v>
      </c>
      <c r="K243" s="16">
        <v>0</v>
      </c>
      <c r="L243" s="23">
        <f t="shared" si="10"/>
        <v>0</v>
      </c>
    </row>
    <row r="244" spans="2:12" ht="16.5" x14ac:dyDescent="0.3">
      <c r="B244" s="16" t="s">
        <v>37</v>
      </c>
      <c r="C244" s="16">
        <v>0</v>
      </c>
      <c r="D244" s="17">
        <v>0.2</v>
      </c>
      <c r="E244" s="16">
        <v>0</v>
      </c>
      <c r="F244" s="16">
        <v>0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23">
        <f t="shared" si="10"/>
        <v>0</v>
      </c>
    </row>
    <row r="245" spans="2:12" ht="16.5" x14ac:dyDescent="0.3">
      <c r="B245" s="19"/>
      <c r="C245" s="19"/>
      <c r="D245" s="19"/>
      <c r="E245" s="19"/>
      <c r="F245" s="19"/>
      <c r="G245" s="19"/>
      <c r="H245" s="19"/>
      <c r="I245" s="19"/>
      <c r="J245" s="19"/>
      <c r="K245" s="20"/>
      <c r="L245" s="21"/>
    </row>
    <row r="246" spans="2:12" x14ac:dyDescent="0.25">
      <c r="B246" s="13" t="s">
        <v>25</v>
      </c>
      <c r="C246" s="13"/>
      <c r="D246" s="13"/>
      <c r="E246" s="13"/>
      <c r="F246" s="13"/>
      <c r="G246" s="13"/>
      <c r="H246" s="13"/>
      <c r="I246" s="13"/>
      <c r="J246" s="13"/>
      <c r="K246" s="13"/>
      <c r="L246" s="13"/>
    </row>
    <row r="247" spans="2:12" ht="16.5" x14ac:dyDescent="0.3">
      <c r="B247" s="15" t="s">
        <v>5</v>
      </c>
      <c r="C247" s="14" t="s">
        <v>2</v>
      </c>
      <c r="D247" s="14" t="s">
        <v>0</v>
      </c>
      <c r="E247" s="14" t="s">
        <v>3</v>
      </c>
      <c r="F247" s="14" t="s">
        <v>1</v>
      </c>
      <c r="G247" s="14" t="s">
        <v>5</v>
      </c>
      <c r="H247" s="14" t="s">
        <v>7</v>
      </c>
      <c r="I247" s="14" t="s">
        <v>4</v>
      </c>
      <c r="J247" s="14" t="s">
        <v>6</v>
      </c>
      <c r="K247" s="14" t="s">
        <v>20</v>
      </c>
      <c r="L247" s="14" t="s">
        <v>8</v>
      </c>
    </row>
    <row r="248" spans="2:12" ht="16.5" x14ac:dyDescent="0.3">
      <c r="B248" s="15" t="s">
        <v>9</v>
      </c>
      <c r="C248" s="16">
        <v>0</v>
      </c>
      <c r="D248" s="17">
        <v>0.2</v>
      </c>
      <c r="E248" s="16">
        <v>0</v>
      </c>
      <c r="F248" s="16">
        <v>0</v>
      </c>
      <c r="G248" s="16">
        <v>0</v>
      </c>
      <c r="H248" s="16">
        <v>0</v>
      </c>
      <c r="I248" s="16">
        <v>0</v>
      </c>
      <c r="J248" s="16">
        <v>0</v>
      </c>
      <c r="K248" s="16">
        <v>0</v>
      </c>
      <c r="L248" s="23">
        <f>((C248*(1-D248)-E248-F248-G248-H248-I248-K248)-J248)</f>
        <v>0</v>
      </c>
    </row>
    <row r="249" spans="2:12" ht="16.5" x14ac:dyDescent="0.3">
      <c r="B249" s="15" t="s">
        <v>10</v>
      </c>
      <c r="C249" s="16">
        <v>0</v>
      </c>
      <c r="D249" s="17">
        <v>0.2</v>
      </c>
      <c r="E249" s="16">
        <v>0</v>
      </c>
      <c r="F249" s="16">
        <v>0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23">
        <f t="shared" ref="L249:L266" si="11">((C249*(1-D249)-E249-F249-G249-H249-I249-K249)-J249)</f>
        <v>0</v>
      </c>
    </row>
    <row r="250" spans="2:12" ht="16.5" x14ac:dyDescent="0.3">
      <c r="B250" s="15" t="s">
        <v>11</v>
      </c>
      <c r="C250" s="16">
        <v>0</v>
      </c>
      <c r="D250" s="17">
        <v>0.2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23">
        <f t="shared" si="11"/>
        <v>0</v>
      </c>
    </row>
    <row r="251" spans="2:12" ht="16.5" x14ac:dyDescent="0.3">
      <c r="B251" s="15" t="s">
        <v>12</v>
      </c>
      <c r="C251" s="16">
        <v>0</v>
      </c>
      <c r="D251" s="17">
        <v>0.2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23">
        <f t="shared" si="11"/>
        <v>0</v>
      </c>
    </row>
    <row r="252" spans="2:12" ht="16.5" x14ac:dyDescent="0.3">
      <c r="B252" s="15" t="s">
        <v>13</v>
      </c>
      <c r="C252" s="16">
        <v>0</v>
      </c>
      <c r="D252" s="17">
        <v>0.2</v>
      </c>
      <c r="E252" s="16">
        <v>0</v>
      </c>
      <c r="F252" s="16">
        <v>0</v>
      </c>
      <c r="G252" s="16">
        <v>0</v>
      </c>
      <c r="H252" s="16">
        <v>0</v>
      </c>
      <c r="I252" s="16">
        <v>0</v>
      </c>
      <c r="J252" s="16">
        <v>0</v>
      </c>
      <c r="K252" s="16">
        <v>0</v>
      </c>
      <c r="L252" s="23">
        <f t="shared" si="11"/>
        <v>0</v>
      </c>
    </row>
    <row r="253" spans="2:12" ht="16.5" x14ac:dyDescent="0.3">
      <c r="B253" s="15" t="s">
        <v>14</v>
      </c>
      <c r="C253" s="16">
        <v>0</v>
      </c>
      <c r="D253" s="17">
        <v>0.2</v>
      </c>
      <c r="E253" s="16">
        <v>0</v>
      </c>
      <c r="F253" s="16">
        <v>0</v>
      </c>
      <c r="G253" s="16">
        <v>0</v>
      </c>
      <c r="H253" s="16">
        <v>0</v>
      </c>
      <c r="I253" s="16">
        <v>0</v>
      </c>
      <c r="J253" s="16">
        <v>0</v>
      </c>
      <c r="K253" s="16">
        <v>0</v>
      </c>
      <c r="L253" s="23">
        <f t="shared" si="11"/>
        <v>0</v>
      </c>
    </row>
    <row r="254" spans="2:12" ht="16.5" x14ac:dyDescent="0.3">
      <c r="B254" s="15" t="s">
        <v>15</v>
      </c>
      <c r="C254" s="16">
        <v>0</v>
      </c>
      <c r="D254" s="17">
        <v>0.2</v>
      </c>
      <c r="E254" s="16">
        <v>0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23">
        <f t="shared" si="11"/>
        <v>0</v>
      </c>
    </row>
    <row r="255" spans="2:12" ht="16.5" x14ac:dyDescent="0.3">
      <c r="B255" s="15" t="s">
        <v>16</v>
      </c>
      <c r="C255" s="16">
        <v>0</v>
      </c>
      <c r="D255" s="17">
        <v>0.2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23">
        <f t="shared" si="11"/>
        <v>0</v>
      </c>
    </row>
    <row r="256" spans="2:12" ht="16.5" x14ac:dyDescent="0.3">
      <c r="B256" s="15" t="s">
        <v>17</v>
      </c>
      <c r="C256" s="16">
        <v>0</v>
      </c>
      <c r="D256" s="17">
        <v>0.2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23">
        <f t="shared" si="11"/>
        <v>0</v>
      </c>
    </row>
    <row r="257" spans="2:12" ht="16.5" x14ac:dyDescent="0.3">
      <c r="B257" s="16" t="s">
        <v>39</v>
      </c>
      <c r="C257" s="16">
        <v>0</v>
      </c>
      <c r="D257" s="17">
        <v>0.2</v>
      </c>
      <c r="E257" s="16">
        <v>0</v>
      </c>
      <c r="F257" s="16">
        <v>0</v>
      </c>
      <c r="G257" s="16">
        <v>0</v>
      </c>
      <c r="H257" s="16">
        <v>0</v>
      </c>
      <c r="I257" s="16">
        <v>0</v>
      </c>
      <c r="J257" s="16">
        <v>0</v>
      </c>
      <c r="K257" s="16">
        <v>0</v>
      </c>
      <c r="L257" s="23">
        <f t="shared" si="11"/>
        <v>0</v>
      </c>
    </row>
    <row r="258" spans="2:12" ht="16.5" x14ac:dyDescent="0.3">
      <c r="B258" s="16" t="s">
        <v>29</v>
      </c>
      <c r="C258" s="16">
        <v>0</v>
      </c>
      <c r="D258" s="17">
        <v>0.2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23">
        <f t="shared" si="11"/>
        <v>0</v>
      </c>
    </row>
    <row r="259" spans="2:12" ht="16.5" x14ac:dyDescent="0.3">
      <c r="B259" s="16" t="s">
        <v>30</v>
      </c>
      <c r="C259" s="16">
        <v>0</v>
      </c>
      <c r="D259" s="17">
        <v>0.2</v>
      </c>
      <c r="E259" s="16">
        <v>0</v>
      </c>
      <c r="F259" s="16">
        <v>0</v>
      </c>
      <c r="G259" s="16">
        <v>0</v>
      </c>
      <c r="H259" s="16">
        <v>0</v>
      </c>
      <c r="I259" s="16">
        <v>0</v>
      </c>
      <c r="J259" s="16">
        <v>0</v>
      </c>
      <c r="K259" s="16">
        <v>0</v>
      </c>
      <c r="L259" s="23">
        <f t="shared" si="11"/>
        <v>0</v>
      </c>
    </row>
    <row r="260" spans="2:12" ht="16.5" x14ac:dyDescent="0.3">
      <c r="B260" s="16" t="s">
        <v>31</v>
      </c>
      <c r="C260" s="16">
        <v>0</v>
      </c>
      <c r="D260" s="17">
        <v>0.2</v>
      </c>
      <c r="E260" s="16">
        <v>0</v>
      </c>
      <c r="F260" s="16">
        <v>0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23">
        <f t="shared" si="11"/>
        <v>0</v>
      </c>
    </row>
    <row r="261" spans="2:12" ht="16.5" x14ac:dyDescent="0.3">
      <c r="B261" s="16" t="s">
        <v>32</v>
      </c>
      <c r="C261" s="16">
        <v>0</v>
      </c>
      <c r="D261" s="17">
        <v>0.2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23">
        <f t="shared" si="11"/>
        <v>0</v>
      </c>
    </row>
    <row r="262" spans="2:12" ht="16.5" x14ac:dyDescent="0.3">
      <c r="B262" s="16" t="s">
        <v>33</v>
      </c>
      <c r="C262" s="16">
        <v>0</v>
      </c>
      <c r="D262" s="17">
        <v>0.2</v>
      </c>
      <c r="E262" s="16">
        <v>0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23">
        <f t="shared" si="11"/>
        <v>0</v>
      </c>
    </row>
    <row r="263" spans="2:12" ht="16.5" x14ac:dyDescent="0.3">
      <c r="B263" s="16" t="s">
        <v>34</v>
      </c>
      <c r="C263" s="16">
        <v>0</v>
      </c>
      <c r="D263" s="17">
        <v>0.2</v>
      </c>
      <c r="E263" s="16">
        <v>0</v>
      </c>
      <c r="F263" s="16">
        <v>0</v>
      </c>
      <c r="G263" s="16">
        <v>0</v>
      </c>
      <c r="H263" s="16">
        <v>0</v>
      </c>
      <c r="I263" s="16">
        <v>0</v>
      </c>
      <c r="J263" s="16">
        <v>0</v>
      </c>
      <c r="K263" s="16">
        <v>0</v>
      </c>
      <c r="L263" s="23">
        <f t="shared" si="11"/>
        <v>0</v>
      </c>
    </row>
    <row r="264" spans="2:12" ht="16.5" x14ac:dyDescent="0.3">
      <c r="B264" s="16" t="s">
        <v>35</v>
      </c>
      <c r="C264" s="16">
        <v>0</v>
      </c>
      <c r="D264" s="17">
        <v>0.2</v>
      </c>
      <c r="E264" s="16">
        <v>0</v>
      </c>
      <c r="F264" s="16">
        <v>0</v>
      </c>
      <c r="G264" s="16">
        <v>0</v>
      </c>
      <c r="H264" s="16">
        <v>0</v>
      </c>
      <c r="I264" s="16">
        <v>0</v>
      </c>
      <c r="J264" s="16">
        <v>0</v>
      </c>
      <c r="K264" s="16">
        <v>0</v>
      </c>
      <c r="L264" s="23">
        <f t="shared" si="11"/>
        <v>0</v>
      </c>
    </row>
    <row r="265" spans="2:12" ht="16.5" x14ac:dyDescent="0.3">
      <c r="B265" s="16" t="s">
        <v>36</v>
      </c>
      <c r="C265" s="16">
        <v>0</v>
      </c>
      <c r="D265" s="17">
        <v>0.2</v>
      </c>
      <c r="E265" s="16">
        <v>0</v>
      </c>
      <c r="F265" s="16">
        <v>0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23">
        <f t="shared" si="11"/>
        <v>0</v>
      </c>
    </row>
    <row r="266" spans="2:12" ht="16.5" x14ac:dyDescent="0.3">
      <c r="B266" s="16" t="s">
        <v>37</v>
      </c>
      <c r="C266" s="16">
        <v>0</v>
      </c>
      <c r="D266" s="17">
        <v>0.2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23">
        <f t="shared" si="11"/>
        <v>0</v>
      </c>
    </row>
  </sheetData>
  <mergeCells count="13">
    <mergeCell ref="B1:L2"/>
    <mergeCell ref="B4:L4"/>
    <mergeCell ref="B26:L26"/>
    <mergeCell ref="B48:L48"/>
    <mergeCell ref="B70:L70"/>
    <mergeCell ref="B92:L92"/>
    <mergeCell ref="B114:L114"/>
    <mergeCell ref="B246:L246"/>
    <mergeCell ref="B136:L136"/>
    <mergeCell ref="B158:L158"/>
    <mergeCell ref="B180:L180"/>
    <mergeCell ref="B202:L202"/>
    <mergeCell ref="B224:L22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8"/>
  <sheetViews>
    <sheetView topLeftCell="A4" workbookViewId="0">
      <selection activeCell="N14" sqref="N14"/>
    </sheetView>
  </sheetViews>
  <sheetFormatPr defaultRowHeight="15" x14ac:dyDescent="0.25"/>
  <cols>
    <col min="1" max="1" width="16.42578125" style="3" customWidth="1"/>
    <col min="2" max="2" width="17.85546875" style="3" customWidth="1"/>
    <col min="3" max="3" width="20.28515625" style="3" customWidth="1"/>
    <col min="4" max="4" width="13.140625" style="3" bestFit="1" customWidth="1"/>
    <col min="5" max="5" width="12.85546875" bestFit="1" customWidth="1"/>
    <col min="8" max="8" width="32" customWidth="1"/>
    <col min="11" max="11" width="32.85546875" customWidth="1"/>
  </cols>
  <sheetData>
    <row r="1" spans="1:11" ht="15.75" thickBot="1" x14ac:dyDescent="0.3"/>
    <row r="2" spans="1:11" x14ac:dyDescent="0.25">
      <c r="B2" s="39" t="s">
        <v>61</v>
      </c>
      <c r="C2" s="40"/>
      <c r="D2" s="40"/>
      <c r="E2" s="40"/>
      <c r="F2" s="40"/>
      <c r="G2" s="40"/>
      <c r="H2" s="40"/>
      <c r="I2" s="40"/>
      <c r="J2" s="40"/>
      <c r="K2" s="41"/>
    </row>
    <row r="3" spans="1:11" x14ac:dyDescent="0.25">
      <c r="B3" s="42"/>
      <c r="C3" s="43"/>
      <c r="D3" s="43"/>
      <c r="E3" s="43"/>
      <c r="F3" s="43"/>
      <c r="G3" s="43"/>
      <c r="H3" s="43"/>
      <c r="I3" s="43"/>
      <c r="J3" s="43"/>
      <c r="K3" s="44"/>
    </row>
    <row r="4" spans="1:11" x14ac:dyDescent="0.25">
      <c r="B4" s="42"/>
      <c r="C4" s="43"/>
      <c r="D4" s="43"/>
      <c r="E4" s="43"/>
      <c r="F4" s="43"/>
      <c r="G4" s="43"/>
      <c r="H4" s="43"/>
      <c r="I4" s="43"/>
      <c r="J4" s="43"/>
      <c r="K4" s="44"/>
    </row>
    <row r="5" spans="1:11" ht="15.75" thickBot="1" x14ac:dyDescent="0.3">
      <c r="B5" s="45"/>
      <c r="C5" s="46"/>
      <c r="D5" s="46"/>
      <c r="E5" s="46"/>
      <c r="F5" s="46"/>
      <c r="G5" s="46"/>
      <c r="H5" s="46"/>
      <c r="I5" s="46"/>
      <c r="J5" s="46"/>
      <c r="K5" s="47"/>
    </row>
    <row r="6" spans="1:11" s="6" customFormat="1" ht="4.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s="6" customFormat="1" ht="9.75" customHeight="1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16.5" x14ac:dyDescent="0.25">
      <c r="B8" s="24" t="s">
        <v>24</v>
      </c>
      <c r="C8" s="24"/>
      <c r="D8" s="24"/>
      <c r="E8" s="24"/>
      <c r="F8" s="25"/>
      <c r="G8" s="26" t="s">
        <v>38</v>
      </c>
      <c r="H8" s="26"/>
      <c r="I8" s="26"/>
      <c r="J8" s="26"/>
      <c r="K8" s="26"/>
    </row>
    <row r="9" spans="1:11" ht="16.5" x14ac:dyDescent="0.25">
      <c r="B9" s="27" t="s">
        <v>19</v>
      </c>
      <c r="C9" s="27" t="s">
        <v>5</v>
      </c>
      <c r="D9" s="27" t="s">
        <v>18</v>
      </c>
      <c r="E9" s="27" t="s">
        <v>21</v>
      </c>
      <c r="F9" s="25"/>
      <c r="G9" s="28">
        <f>D10+D11+D12+D13+D14+D15+D16+D17+D18+D19+D20+D21+D22+D23+D24+D25+D26</f>
        <v>0</v>
      </c>
      <c r="H9" s="28"/>
      <c r="I9" s="28"/>
      <c r="J9" s="28"/>
      <c r="K9" s="28"/>
    </row>
    <row r="10" spans="1:11" x14ac:dyDescent="0.25">
      <c r="B10" s="29"/>
      <c r="C10" s="30" t="str">
        <f>Individual!B6</f>
        <v>A</v>
      </c>
      <c r="D10" s="29">
        <v>0</v>
      </c>
      <c r="E10" s="31">
        <f>(D10*Individual!L6)</f>
        <v>0</v>
      </c>
      <c r="F10" s="25"/>
      <c r="G10" s="25"/>
      <c r="H10" s="25"/>
      <c r="I10" s="25"/>
      <c r="J10" s="25"/>
      <c r="K10" s="25"/>
    </row>
    <row r="11" spans="1:11" x14ac:dyDescent="0.25">
      <c r="B11" s="29"/>
      <c r="C11" s="30" t="str">
        <f>Individual!B7</f>
        <v>B</v>
      </c>
      <c r="D11" s="29">
        <v>0</v>
      </c>
      <c r="E11" s="31">
        <f>(D11*Individual!L7)</f>
        <v>0</v>
      </c>
      <c r="F11" s="25"/>
      <c r="G11" s="32" t="s">
        <v>22</v>
      </c>
      <c r="H11" s="32"/>
      <c r="I11" s="32"/>
      <c r="J11" s="32"/>
      <c r="K11" s="32"/>
    </row>
    <row r="12" spans="1:11" x14ac:dyDescent="0.25">
      <c r="B12" s="29"/>
      <c r="C12" s="30" t="str">
        <f>Individual!B8</f>
        <v>C</v>
      </c>
      <c r="D12" s="29">
        <v>0</v>
      </c>
      <c r="E12" s="31">
        <f>(D12*Individual!L8)</f>
        <v>0</v>
      </c>
      <c r="F12" s="25"/>
      <c r="G12" s="33">
        <f>E10+E11+E12+E13+E14+E15+E16+E17+E18</f>
        <v>0</v>
      </c>
      <c r="H12" s="33"/>
      <c r="I12" s="33"/>
      <c r="J12" s="33"/>
      <c r="K12" s="33"/>
    </row>
    <row r="13" spans="1:11" x14ac:dyDescent="0.25">
      <c r="B13" s="29"/>
      <c r="C13" s="30" t="str">
        <f>Individual!B9</f>
        <v>D</v>
      </c>
      <c r="D13" s="29">
        <v>0</v>
      </c>
      <c r="E13" s="31">
        <f>(D13*Individual!L9)</f>
        <v>0</v>
      </c>
      <c r="F13" s="25"/>
      <c r="G13" s="25"/>
      <c r="H13" s="25"/>
      <c r="I13" s="25"/>
      <c r="J13" s="25"/>
      <c r="K13" s="25"/>
    </row>
    <row r="14" spans="1:11" x14ac:dyDescent="0.25">
      <c r="B14" s="29"/>
      <c r="C14" s="30" t="str">
        <f>Individual!B10</f>
        <v>E</v>
      </c>
      <c r="D14" s="29">
        <v>0</v>
      </c>
      <c r="E14" s="31">
        <f>(D14*Individual!L10)</f>
        <v>0</v>
      </c>
      <c r="F14" s="25"/>
      <c r="G14" s="34" t="s">
        <v>27</v>
      </c>
      <c r="H14" s="34"/>
      <c r="I14" s="25"/>
      <c r="J14" s="34" t="s">
        <v>28</v>
      </c>
      <c r="K14" s="34"/>
    </row>
    <row r="15" spans="1:11" x14ac:dyDescent="0.25">
      <c r="B15" s="29"/>
      <c r="C15" s="30" t="str">
        <f>Individual!B11</f>
        <v>F</v>
      </c>
      <c r="D15" s="29">
        <v>0</v>
      </c>
      <c r="E15" s="31">
        <f>(D15*Individual!L11)</f>
        <v>0</v>
      </c>
      <c r="F15" s="25"/>
      <c r="G15" s="35">
        <f>MAX(D10:D26)</f>
        <v>0</v>
      </c>
      <c r="H15" s="35"/>
      <c r="I15" s="25"/>
      <c r="J15" s="35">
        <f>MIN(D10:D26)</f>
        <v>0</v>
      </c>
      <c r="K15" s="35"/>
    </row>
    <row r="16" spans="1:11" x14ac:dyDescent="0.25">
      <c r="B16" s="29"/>
      <c r="C16" s="30" t="str">
        <f>Individual!B12</f>
        <v>G</v>
      </c>
      <c r="D16" s="29">
        <v>0</v>
      </c>
      <c r="E16" s="31">
        <f>(D16*Individual!L12)</f>
        <v>0</v>
      </c>
      <c r="F16" s="25"/>
      <c r="G16" s="25"/>
      <c r="H16" s="25"/>
      <c r="I16" s="25"/>
      <c r="J16" s="25"/>
      <c r="K16" s="25"/>
    </row>
    <row r="17" spans="2:11" x14ac:dyDescent="0.25">
      <c r="B17" s="29"/>
      <c r="C17" s="30" t="str">
        <f>Individual!B13</f>
        <v>H</v>
      </c>
      <c r="D17" s="29">
        <v>0</v>
      </c>
      <c r="E17" s="31">
        <f>(D17*Individual!L13)</f>
        <v>0</v>
      </c>
      <c r="F17" s="25"/>
      <c r="G17" s="34" t="s">
        <v>23</v>
      </c>
      <c r="H17" s="34"/>
      <c r="I17" s="25"/>
      <c r="J17" s="34" t="s">
        <v>26</v>
      </c>
      <c r="K17" s="34"/>
    </row>
    <row r="18" spans="2:11" x14ac:dyDescent="0.25">
      <c r="B18" s="29"/>
      <c r="C18" s="30" t="str">
        <f>Individual!B14</f>
        <v>I</v>
      </c>
      <c r="D18" s="29">
        <v>0</v>
      </c>
      <c r="E18" s="31">
        <f>(D18*Individual!L14)</f>
        <v>0</v>
      </c>
      <c r="F18" s="25"/>
      <c r="G18" s="33">
        <f>MAX(E10:E26)</f>
        <v>0</v>
      </c>
      <c r="H18" s="28"/>
      <c r="I18" s="25"/>
      <c r="J18" s="33">
        <f>MIN(E10:E26)</f>
        <v>0</v>
      </c>
      <c r="K18" s="28"/>
    </row>
    <row r="19" spans="2:11" x14ac:dyDescent="0.25">
      <c r="B19" s="29"/>
      <c r="C19" s="30" t="str">
        <f>Individual!B15</f>
        <v>J</v>
      </c>
      <c r="D19" s="29">
        <v>0</v>
      </c>
      <c r="E19" s="31">
        <f>(D19*Individual!L15)</f>
        <v>0</v>
      </c>
      <c r="F19" s="25"/>
      <c r="G19" s="25"/>
      <c r="H19" s="25"/>
      <c r="I19" s="25"/>
      <c r="J19" s="25"/>
      <c r="K19" s="25"/>
    </row>
    <row r="20" spans="2:11" x14ac:dyDescent="0.25">
      <c r="B20" s="29"/>
      <c r="C20" s="30" t="str">
        <f>Individual!B16</f>
        <v>K</v>
      </c>
      <c r="D20" s="29">
        <v>0</v>
      </c>
      <c r="E20" s="31">
        <f>(D20*Individual!L16)</f>
        <v>0</v>
      </c>
      <c r="F20" s="25"/>
      <c r="G20" s="25"/>
      <c r="H20" s="25"/>
      <c r="I20" s="25"/>
      <c r="J20" s="25"/>
      <c r="K20" s="25"/>
    </row>
    <row r="21" spans="2:11" x14ac:dyDescent="0.25">
      <c r="B21" s="29"/>
      <c r="C21" s="30" t="str">
        <f>Individual!B17</f>
        <v>L</v>
      </c>
      <c r="D21" s="29">
        <v>0</v>
      </c>
      <c r="E21" s="31">
        <f>(D21*Individual!L17)</f>
        <v>0</v>
      </c>
      <c r="F21" s="25"/>
      <c r="G21" s="25"/>
      <c r="H21" s="25"/>
      <c r="I21" s="25"/>
      <c r="J21" s="25"/>
      <c r="K21" s="25"/>
    </row>
    <row r="22" spans="2:11" x14ac:dyDescent="0.25">
      <c r="B22" s="29"/>
      <c r="C22" s="30" t="str">
        <f>Individual!B18</f>
        <v>M</v>
      </c>
      <c r="D22" s="29">
        <v>0</v>
      </c>
      <c r="E22" s="31">
        <f>(D22*Individual!L18)</f>
        <v>0</v>
      </c>
      <c r="F22" s="25"/>
      <c r="G22" s="25"/>
      <c r="H22" s="25"/>
      <c r="I22" s="25"/>
      <c r="J22" s="25"/>
      <c r="K22" s="25"/>
    </row>
    <row r="23" spans="2:11" x14ac:dyDescent="0.25">
      <c r="B23" s="29"/>
      <c r="C23" s="30" t="str">
        <f>Individual!B19</f>
        <v>N</v>
      </c>
      <c r="D23" s="29">
        <v>0</v>
      </c>
      <c r="E23" s="31">
        <f>(D23*Individual!L19)</f>
        <v>0</v>
      </c>
      <c r="F23" s="25"/>
      <c r="G23" s="25"/>
      <c r="H23" s="25"/>
      <c r="I23" s="25"/>
      <c r="J23" s="25"/>
      <c r="K23" s="25"/>
    </row>
    <row r="24" spans="2:11" x14ac:dyDescent="0.25">
      <c r="B24" s="29"/>
      <c r="C24" s="30" t="str">
        <f>Individual!B20</f>
        <v>O</v>
      </c>
      <c r="D24" s="29">
        <v>0</v>
      </c>
      <c r="E24" s="31">
        <f>(D24*Individual!L20)</f>
        <v>0</v>
      </c>
      <c r="F24" s="25"/>
      <c r="G24" s="25"/>
      <c r="H24" s="25"/>
      <c r="I24" s="25"/>
      <c r="J24" s="25"/>
      <c r="K24" s="25"/>
    </row>
    <row r="25" spans="2:11" x14ac:dyDescent="0.25">
      <c r="B25" s="29"/>
      <c r="C25" s="30" t="str">
        <f>Individual!B21</f>
        <v>P</v>
      </c>
      <c r="D25" s="29">
        <v>0</v>
      </c>
      <c r="E25" s="31">
        <f>(D25*Individual!L21)</f>
        <v>0</v>
      </c>
      <c r="F25" s="25"/>
      <c r="G25" s="25"/>
      <c r="H25" s="25"/>
      <c r="I25" s="25"/>
      <c r="J25" s="25"/>
      <c r="K25" s="25"/>
    </row>
    <row r="26" spans="2:11" x14ac:dyDescent="0.25">
      <c r="B26" s="29"/>
      <c r="C26" s="30" t="str">
        <f>Individual!B22</f>
        <v>Q</v>
      </c>
      <c r="D26" s="29">
        <v>0</v>
      </c>
      <c r="E26" s="31">
        <f>(D26*Individual!L22)</f>
        <v>0</v>
      </c>
      <c r="F26" s="25"/>
      <c r="G26" s="25"/>
      <c r="H26" s="25"/>
      <c r="I26" s="25"/>
      <c r="J26" s="25"/>
      <c r="K26" s="25"/>
    </row>
    <row r="27" spans="2:11" x14ac:dyDescent="0.25">
      <c r="B27" s="36"/>
      <c r="C27" s="36"/>
      <c r="D27" s="36"/>
      <c r="E27" s="25"/>
      <c r="F27" s="25"/>
      <c r="G27" s="25"/>
      <c r="H27" s="25"/>
      <c r="I27" s="25"/>
      <c r="J27" s="25"/>
      <c r="K27" s="25"/>
    </row>
    <row r="28" spans="2:11" ht="16.5" x14ac:dyDescent="0.25">
      <c r="B28" s="24" t="s">
        <v>40</v>
      </c>
      <c r="C28" s="24"/>
      <c r="D28" s="24"/>
      <c r="E28" s="24"/>
      <c r="F28" s="25"/>
      <c r="G28" s="26" t="s">
        <v>38</v>
      </c>
      <c r="H28" s="26"/>
      <c r="I28" s="26"/>
      <c r="J28" s="26"/>
      <c r="K28" s="26"/>
    </row>
    <row r="29" spans="2:11" ht="16.5" x14ac:dyDescent="0.25">
      <c r="B29" s="27" t="s">
        <v>19</v>
      </c>
      <c r="C29" s="27" t="s">
        <v>5</v>
      </c>
      <c r="D29" s="27" t="s">
        <v>18</v>
      </c>
      <c r="E29" s="27" t="s">
        <v>21</v>
      </c>
      <c r="F29" s="25"/>
      <c r="G29" s="28">
        <f>D30+D31+D32+D33+D34+D35+D36+D37+D38+D39+D40+D41+D42+D43+D44+D45+D46</f>
        <v>0</v>
      </c>
      <c r="H29" s="28"/>
      <c r="I29" s="28"/>
      <c r="J29" s="28"/>
      <c r="K29" s="28"/>
    </row>
    <row r="30" spans="2:11" x14ac:dyDescent="0.25">
      <c r="B30" s="29"/>
      <c r="C30" s="30" t="str">
        <f>Individual!B28</f>
        <v>A</v>
      </c>
      <c r="D30" s="29">
        <v>0</v>
      </c>
      <c r="E30" s="31">
        <f>D31*Individual!L28</f>
        <v>0</v>
      </c>
      <c r="F30" s="25"/>
      <c r="G30" s="25"/>
      <c r="H30" s="25"/>
      <c r="I30" s="25"/>
      <c r="J30" s="25"/>
      <c r="K30" s="25"/>
    </row>
    <row r="31" spans="2:11" x14ac:dyDescent="0.25">
      <c r="B31" s="29"/>
      <c r="C31" s="30" t="str">
        <f>Individual!B29</f>
        <v>B</v>
      </c>
      <c r="D31" s="29">
        <v>0</v>
      </c>
      <c r="E31" s="31">
        <f>D32*Individual!L29</f>
        <v>0</v>
      </c>
      <c r="F31" s="25"/>
      <c r="G31" s="32" t="s">
        <v>22</v>
      </c>
      <c r="H31" s="32"/>
      <c r="I31" s="32"/>
      <c r="J31" s="32"/>
      <c r="K31" s="32"/>
    </row>
    <row r="32" spans="2:11" x14ac:dyDescent="0.25">
      <c r="B32" s="29"/>
      <c r="C32" s="30" t="str">
        <f>Individual!B30</f>
        <v>C</v>
      </c>
      <c r="D32" s="29">
        <v>0</v>
      </c>
      <c r="E32" s="31">
        <f>D33*Individual!L30</f>
        <v>0</v>
      </c>
      <c r="F32" s="25"/>
      <c r="G32" s="33">
        <f>E30+E31+E32+E33+E34+E35+E36+E37+E38</f>
        <v>0</v>
      </c>
      <c r="H32" s="33"/>
      <c r="I32" s="33"/>
      <c r="J32" s="33"/>
      <c r="K32" s="33"/>
    </row>
    <row r="33" spans="2:11" x14ac:dyDescent="0.25">
      <c r="B33" s="29"/>
      <c r="C33" s="30" t="str">
        <f>Individual!B31</f>
        <v>D</v>
      </c>
      <c r="D33" s="29">
        <v>0</v>
      </c>
      <c r="E33" s="31">
        <f>D34*Individual!L31</f>
        <v>0</v>
      </c>
      <c r="F33" s="25"/>
      <c r="G33" s="25"/>
      <c r="H33" s="25"/>
      <c r="I33" s="25"/>
      <c r="J33" s="25"/>
      <c r="K33" s="25"/>
    </row>
    <row r="34" spans="2:11" x14ac:dyDescent="0.25">
      <c r="B34" s="29"/>
      <c r="C34" s="30" t="str">
        <f>Individual!B32</f>
        <v>E</v>
      </c>
      <c r="D34" s="29">
        <v>0</v>
      </c>
      <c r="E34" s="31">
        <f>D35*Individual!L32</f>
        <v>0</v>
      </c>
      <c r="F34" s="25"/>
      <c r="G34" s="34" t="s">
        <v>27</v>
      </c>
      <c r="H34" s="34"/>
      <c r="I34" s="25"/>
      <c r="J34" s="34" t="s">
        <v>28</v>
      </c>
      <c r="K34" s="34"/>
    </row>
    <row r="35" spans="2:11" x14ac:dyDescent="0.25">
      <c r="B35" s="29"/>
      <c r="C35" s="30" t="str">
        <f>Individual!B33</f>
        <v>F</v>
      </c>
      <c r="D35" s="29">
        <v>0</v>
      </c>
      <c r="E35" s="31">
        <f>D36*Individual!L33</f>
        <v>0</v>
      </c>
      <c r="F35" s="25"/>
      <c r="G35" s="35">
        <f>MAX(D30:D46)</f>
        <v>0</v>
      </c>
      <c r="H35" s="35"/>
      <c r="I35" s="25"/>
      <c r="J35" s="35">
        <f>MIN(D30:D46)</f>
        <v>0</v>
      </c>
      <c r="K35" s="35"/>
    </row>
    <row r="36" spans="2:11" x14ac:dyDescent="0.25">
      <c r="B36" s="29"/>
      <c r="C36" s="30" t="str">
        <f>Individual!B34</f>
        <v>G</v>
      </c>
      <c r="D36" s="29">
        <v>0</v>
      </c>
      <c r="E36" s="31">
        <f>D37*Individual!L34</f>
        <v>0</v>
      </c>
      <c r="F36" s="25"/>
      <c r="G36" s="25"/>
      <c r="H36" s="25"/>
      <c r="I36" s="25"/>
      <c r="J36" s="25"/>
      <c r="K36" s="25"/>
    </row>
    <row r="37" spans="2:11" x14ac:dyDescent="0.25">
      <c r="B37" s="29"/>
      <c r="C37" s="30" t="str">
        <f>Individual!B35</f>
        <v>H</v>
      </c>
      <c r="D37" s="29">
        <v>0</v>
      </c>
      <c r="E37" s="31">
        <f>D38*Individual!L35</f>
        <v>0</v>
      </c>
      <c r="F37" s="25"/>
      <c r="G37" s="34" t="s">
        <v>23</v>
      </c>
      <c r="H37" s="34"/>
      <c r="I37" s="25"/>
      <c r="J37" s="34" t="s">
        <v>26</v>
      </c>
      <c r="K37" s="34"/>
    </row>
    <row r="38" spans="2:11" x14ac:dyDescent="0.25">
      <c r="B38" s="29"/>
      <c r="C38" s="30" t="str">
        <f>Individual!B36</f>
        <v>I</v>
      </c>
      <c r="D38" s="29">
        <v>0</v>
      </c>
      <c r="E38" s="31">
        <f>D39*Individual!L36</f>
        <v>0</v>
      </c>
      <c r="F38" s="25"/>
      <c r="G38" s="33">
        <f>MAX(E30:E46)</f>
        <v>0</v>
      </c>
      <c r="H38" s="28"/>
      <c r="I38" s="25"/>
      <c r="J38" s="33">
        <f>MIN(E30:E46)</f>
        <v>0</v>
      </c>
      <c r="K38" s="28"/>
    </row>
    <row r="39" spans="2:11" x14ac:dyDescent="0.25">
      <c r="B39" s="29"/>
      <c r="C39" s="30" t="str">
        <f>Individual!B37</f>
        <v>J</v>
      </c>
      <c r="D39" s="29">
        <v>0</v>
      </c>
      <c r="E39" s="31">
        <f>D40*Individual!L37</f>
        <v>0</v>
      </c>
      <c r="F39" s="25"/>
      <c r="G39" s="25"/>
      <c r="H39" s="25"/>
      <c r="I39" s="25"/>
      <c r="J39" s="25"/>
      <c r="K39" s="25"/>
    </row>
    <row r="40" spans="2:11" x14ac:dyDescent="0.25">
      <c r="B40" s="29"/>
      <c r="C40" s="30" t="str">
        <f>Individual!B38</f>
        <v>K</v>
      </c>
      <c r="D40" s="29">
        <v>0</v>
      </c>
      <c r="E40" s="31">
        <f>D41*Individual!L38</f>
        <v>0</v>
      </c>
      <c r="F40" s="25"/>
      <c r="G40" s="25"/>
      <c r="H40" s="25"/>
      <c r="I40" s="25"/>
      <c r="J40" s="25"/>
      <c r="K40" s="25"/>
    </row>
    <row r="41" spans="2:11" x14ac:dyDescent="0.25">
      <c r="B41" s="29"/>
      <c r="C41" s="30" t="str">
        <f>Individual!B39</f>
        <v>L</v>
      </c>
      <c r="D41" s="29">
        <v>0</v>
      </c>
      <c r="E41" s="31">
        <f>D42*Individual!L39</f>
        <v>0</v>
      </c>
      <c r="F41" s="25"/>
      <c r="G41" s="25"/>
      <c r="H41" s="25"/>
      <c r="I41" s="25"/>
      <c r="J41" s="25"/>
      <c r="K41" s="25"/>
    </row>
    <row r="42" spans="2:11" x14ac:dyDescent="0.25">
      <c r="B42" s="29"/>
      <c r="C42" s="30" t="str">
        <f>Individual!B40</f>
        <v>M</v>
      </c>
      <c r="D42" s="29">
        <v>0</v>
      </c>
      <c r="E42" s="31">
        <f>D43*Individual!L40</f>
        <v>0</v>
      </c>
      <c r="F42" s="25"/>
      <c r="G42" s="25"/>
      <c r="H42" s="25"/>
      <c r="I42" s="25"/>
      <c r="J42" s="25"/>
      <c r="K42" s="25"/>
    </row>
    <row r="43" spans="2:11" x14ac:dyDescent="0.25">
      <c r="B43" s="29"/>
      <c r="C43" s="30" t="str">
        <f>Individual!B41</f>
        <v>N</v>
      </c>
      <c r="D43" s="29">
        <v>0</v>
      </c>
      <c r="E43" s="31">
        <f>D44*Individual!L41</f>
        <v>0</v>
      </c>
      <c r="F43" s="25"/>
      <c r="G43" s="25"/>
      <c r="H43" s="25"/>
      <c r="I43" s="25"/>
      <c r="J43" s="25"/>
      <c r="K43" s="25"/>
    </row>
    <row r="44" spans="2:11" x14ac:dyDescent="0.25">
      <c r="B44" s="29"/>
      <c r="C44" s="30" t="str">
        <f>Individual!B42</f>
        <v>O</v>
      </c>
      <c r="D44" s="29">
        <v>0</v>
      </c>
      <c r="E44" s="31">
        <f>D45*Individual!L42</f>
        <v>0</v>
      </c>
      <c r="F44" s="25"/>
      <c r="G44" s="25"/>
      <c r="H44" s="25"/>
      <c r="I44" s="25"/>
      <c r="J44" s="25"/>
      <c r="K44" s="25"/>
    </row>
    <row r="45" spans="2:11" x14ac:dyDescent="0.25">
      <c r="B45" s="29"/>
      <c r="C45" s="30" t="str">
        <f>Individual!B43</f>
        <v>P</v>
      </c>
      <c r="D45" s="29">
        <v>0</v>
      </c>
      <c r="E45" s="31">
        <f>D46*Individual!L43</f>
        <v>0</v>
      </c>
      <c r="F45" s="25"/>
      <c r="G45" s="25"/>
      <c r="H45" s="25"/>
      <c r="I45" s="25"/>
      <c r="J45" s="25"/>
      <c r="K45" s="25"/>
    </row>
    <row r="46" spans="2:11" x14ac:dyDescent="0.25">
      <c r="B46" s="29"/>
      <c r="C46" s="30" t="str">
        <f>Individual!B44</f>
        <v>Q</v>
      </c>
      <c r="D46" s="29">
        <v>0</v>
      </c>
      <c r="E46" s="31">
        <f>D47*Individual!L44</f>
        <v>0</v>
      </c>
      <c r="F46" s="25"/>
      <c r="G46" s="25"/>
      <c r="H46" s="25"/>
      <c r="I46" s="25"/>
      <c r="J46" s="25"/>
      <c r="K46" s="25"/>
    </row>
    <row r="47" spans="2:11" x14ac:dyDescent="0.25">
      <c r="B47" s="29"/>
      <c r="C47" s="30" t="str">
        <f>Individual!B45</f>
        <v>R</v>
      </c>
      <c r="D47" s="29">
        <v>0</v>
      </c>
      <c r="E47" s="31">
        <f>D48*Individual!L45</f>
        <v>0</v>
      </c>
      <c r="F47" s="25"/>
      <c r="G47" s="25"/>
      <c r="H47" s="25"/>
      <c r="I47" s="25"/>
      <c r="J47" s="25"/>
      <c r="K47" s="25"/>
    </row>
    <row r="48" spans="2:11" x14ac:dyDescent="0.25">
      <c r="B48" s="29"/>
      <c r="C48" s="30" t="str">
        <f>Individual!B46</f>
        <v>S</v>
      </c>
      <c r="D48" s="29">
        <v>0</v>
      </c>
      <c r="E48" s="31">
        <f>D49*Individual!L46</f>
        <v>0</v>
      </c>
      <c r="F48" s="25"/>
      <c r="G48" s="25"/>
      <c r="H48" s="25"/>
      <c r="I48" s="25"/>
      <c r="J48" s="25"/>
      <c r="K48" s="25"/>
    </row>
    <row r="49" spans="2:11" x14ac:dyDescent="0.25">
      <c r="B49" s="36"/>
      <c r="C49" s="37"/>
      <c r="D49" s="36"/>
      <c r="E49" s="25"/>
      <c r="F49" s="25"/>
      <c r="G49" s="25"/>
      <c r="H49" s="25"/>
      <c r="I49" s="25"/>
      <c r="J49" s="25"/>
      <c r="K49" s="25"/>
    </row>
    <row r="50" spans="2:11" ht="16.5" x14ac:dyDescent="0.25">
      <c r="B50" s="24" t="s">
        <v>41</v>
      </c>
      <c r="C50" s="24"/>
      <c r="D50" s="24"/>
      <c r="E50" s="24"/>
      <c r="F50" s="25"/>
      <c r="G50" s="26" t="s">
        <v>38</v>
      </c>
      <c r="H50" s="26"/>
      <c r="I50" s="26"/>
      <c r="J50" s="26"/>
      <c r="K50" s="26"/>
    </row>
    <row r="51" spans="2:11" ht="16.5" x14ac:dyDescent="0.25">
      <c r="B51" s="27" t="s">
        <v>19</v>
      </c>
      <c r="C51" s="27" t="s">
        <v>5</v>
      </c>
      <c r="D51" s="27" t="s">
        <v>18</v>
      </c>
      <c r="E51" s="27" t="s">
        <v>21</v>
      </c>
      <c r="F51" s="25"/>
      <c r="G51" s="28">
        <f>D52+D53+D54+D55+D56+D57+D58+D59+D60+D61+D62+D63+D64+D65+D66+D67+D68</f>
        <v>0</v>
      </c>
      <c r="H51" s="28"/>
      <c r="I51" s="28"/>
      <c r="J51" s="28"/>
      <c r="K51" s="28"/>
    </row>
    <row r="52" spans="2:11" x14ac:dyDescent="0.25">
      <c r="B52" s="29"/>
      <c r="C52" s="30" t="str">
        <f>Individual!B50</f>
        <v>A</v>
      </c>
      <c r="D52" s="29">
        <v>0</v>
      </c>
      <c r="E52" s="31">
        <f>D52*Individual!L72</f>
        <v>0</v>
      </c>
      <c r="F52" s="25"/>
      <c r="G52" s="25"/>
      <c r="H52" s="25"/>
      <c r="I52" s="25"/>
      <c r="J52" s="25"/>
      <c r="K52" s="25"/>
    </row>
    <row r="53" spans="2:11" x14ac:dyDescent="0.25">
      <c r="B53" s="29"/>
      <c r="C53" s="30" t="str">
        <f>Individual!B51</f>
        <v>B</v>
      </c>
      <c r="D53" s="29">
        <v>0</v>
      </c>
      <c r="E53" s="31">
        <f>D54*Individual!L51</f>
        <v>0</v>
      </c>
      <c r="F53" s="25"/>
      <c r="G53" s="32" t="s">
        <v>22</v>
      </c>
      <c r="H53" s="32"/>
      <c r="I53" s="32"/>
      <c r="J53" s="32"/>
      <c r="K53" s="32"/>
    </row>
    <row r="54" spans="2:11" x14ac:dyDescent="0.25">
      <c r="B54" s="29"/>
      <c r="C54" s="30" t="str">
        <f>Individual!B52</f>
        <v>C</v>
      </c>
      <c r="D54" s="29">
        <v>0</v>
      </c>
      <c r="E54" s="31">
        <f>D55*Individual!L52</f>
        <v>0</v>
      </c>
      <c r="F54" s="25"/>
      <c r="G54" s="33">
        <f>E52+E53+E54+E55+E56+E57+E58+E59+E60</f>
        <v>0</v>
      </c>
      <c r="H54" s="33"/>
      <c r="I54" s="33"/>
      <c r="J54" s="33"/>
      <c r="K54" s="33"/>
    </row>
    <row r="55" spans="2:11" x14ac:dyDescent="0.25">
      <c r="B55" s="29"/>
      <c r="C55" s="30" t="str">
        <f>Individual!B53</f>
        <v>D</v>
      </c>
      <c r="D55" s="29">
        <v>0</v>
      </c>
      <c r="E55" s="31">
        <f>D56*Individual!L53</f>
        <v>0</v>
      </c>
      <c r="F55" s="25"/>
      <c r="G55" s="25"/>
      <c r="H55" s="25"/>
      <c r="I55" s="25"/>
      <c r="J55" s="25"/>
      <c r="K55" s="25"/>
    </row>
    <row r="56" spans="2:11" x14ac:dyDescent="0.25">
      <c r="B56" s="29"/>
      <c r="C56" s="30" t="str">
        <f>Individual!B54</f>
        <v>E</v>
      </c>
      <c r="D56" s="29">
        <v>0</v>
      </c>
      <c r="E56" s="31">
        <f>D57*Individual!L54</f>
        <v>0</v>
      </c>
      <c r="F56" s="25"/>
      <c r="G56" s="34" t="s">
        <v>27</v>
      </c>
      <c r="H56" s="34"/>
      <c r="I56" s="25"/>
      <c r="J56" s="34" t="s">
        <v>28</v>
      </c>
      <c r="K56" s="34"/>
    </row>
    <row r="57" spans="2:11" x14ac:dyDescent="0.25">
      <c r="B57" s="29"/>
      <c r="C57" s="30" t="str">
        <f>Individual!B55</f>
        <v>F</v>
      </c>
      <c r="D57" s="29">
        <v>0</v>
      </c>
      <c r="E57" s="31">
        <f>D58*Individual!L55</f>
        <v>0</v>
      </c>
      <c r="F57" s="25"/>
      <c r="G57" s="35">
        <f>MAX(D52:D68)</f>
        <v>0</v>
      </c>
      <c r="H57" s="35"/>
      <c r="I57" s="25"/>
      <c r="J57" s="35">
        <f>MIN(D52:D68)</f>
        <v>0</v>
      </c>
      <c r="K57" s="35"/>
    </row>
    <row r="58" spans="2:11" x14ac:dyDescent="0.25">
      <c r="B58" s="29"/>
      <c r="C58" s="30" t="str">
        <f>Individual!B56</f>
        <v>G</v>
      </c>
      <c r="D58" s="29">
        <v>0</v>
      </c>
      <c r="E58" s="31">
        <f>D59*Individual!L56</f>
        <v>0</v>
      </c>
      <c r="F58" s="25"/>
      <c r="G58" s="25"/>
      <c r="H58" s="25"/>
      <c r="I58" s="25"/>
      <c r="J58" s="25"/>
      <c r="K58" s="25"/>
    </row>
    <row r="59" spans="2:11" x14ac:dyDescent="0.25">
      <c r="B59" s="29"/>
      <c r="C59" s="30" t="str">
        <f>Individual!B57</f>
        <v>H</v>
      </c>
      <c r="D59" s="29">
        <v>0</v>
      </c>
      <c r="E59" s="31">
        <f>D60*Individual!L57</f>
        <v>0</v>
      </c>
      <c r="F59" s="25"/>
      <c r="G59" s="34" t="s">
        <v>23</v>
      </c>
      <c r="H59" s="34"/>
      <c r="I59" s="25"/>
      <c r="J59" s="34" t="s">
        <v>26</v>
      </c>
      <c r="K59" s="34"/>
    </row>
    <row r="60" spans="2:11" x14ac:dyDescent="0.25">
      <c r="B60" s="29"/>
      <c r="C60" s="30" t="str">
        <f>Individual!B58</f>
        <v>I</v>
      </c>
      <c r="D60" s="29">
        <v>0</v>
      </c>
      <c r="E60" s="31">
        <f>D61*Individual!L58</f>
        <v>0</v>
      </c>
      <c r="F60" s="25"/>
      <c r="G60" s="33">
        <f>MAX(E52:E68)</f>
        <v>0</v>
      </c>
      <c r="H60" s="28"/>
      <c r="I60" s="25"/>
      <c r="J60" s="33">
        <f>MIN(E52:E68)</f>
        <v>0</v>
      </c>
      <c r="K60" s="28"/>
    </row>
    <row r="61" spans="2:11" x14ac:dyDescent="0.25">
      <c r="B61" s="29"/>
      <c r="C61" s="30" t="str">
        <f>Individual!B59</f>
        <v>J</v>
      </c>
      <c r="D61" s="29">
        <v>0</v>
      </c>
      <c r="E61" s="31">
        <f>D62*Individual!L59</f>
        <v>0</v>
      </c>
      <c r="F61" s="25"/>
      <c r="G61" s="25"/>
      <c r="H61" s="25"/>
      <c r="I61" s="25"/>
      <c r="J61" s="25"/>
      <c r="K61" s="25"/>
    </row>
    <row r="62" spans="2:11" x14ac:dyDescent="0.25">
      <c r="B62" s="29"/>
      <c r="C62" s="30" t="str">
        <f>Individual!B60</f>
        <v>K</v>
      </c>
      <c r="D62" s="29">
        <v>0</v>
      </c>
      <c r="E62" s="31">
        <f>D63*Individual!L60</f>
        <v>0</v>
      </c>
      <c r="F62" s="25"/>
      <c r="G62" s="25"/>
      <c r="H62" s="25"/>
      <c r="I62" s="25"/>
      <c r="J62" s="25"/>
      <c r="K62" s="25"/>
    </row>
    <row r="63" spans="2:11" x14ac:dyDescent="0.25">
      <c r="B63" s="29"/>
      <c r="C63" s="30" t="str">
        <f>Individual!B61</f>
        <v>L</v>
      </c>
      <c r="D63" s="29">
        <v>0</v>
      </c>
      <c r="E63" s="31">
        <f>D64*Individual!L61</f>
        <v>0</v>
      </c>
      <c r="F63" s="25"/>
      <c r="G63" s="25"/>
      <c r="H63" s="25"/>
      <c r="I63" s="25"/>
      <c r="J63" s="25"/>
      <c r="K63" s="25"/>
    </row>
    <row r="64" spans="2:11" x14ac:dyDescent="0.25">
      <c r="B64" s="29"/>
      <c r="C64" s="30" t="str">
        <f>Individual!B62</f>
        <v>M</v>
      </c>
      <c r="D64" s="29">
        <v>0</v>
      </c>
      <c r="E64" s="31">
        <f>D65*Individual!L62</f>
        <v>0</v>
      </c>
      <c r="F64" s="25"/>
      <c r="G64" s="25"/>
      <c r="H64" s="25"/>
      <c r="I64" s="25"/>
      <c r="J64" s="25"/>
      <c r="K64" s="25"/>
    </row>
    <row r="65" spans="2:11" x14ac:dyDescent="0.25">
      <c r="B65" s="29"/>
      <c r="C65" s="30" t="str">
        <f>Individual!B63</f>
        <v>N</v>
      </c>
      <c r="D65" s="29">
        <v>0</v>
      </c>
      <c r="E65" s="31">
        <f>D66*Individual!L63</f>
        <v>0</v>
      </c>
      <c r="F65" s="25"/>
      <c r="G65" s="25"/>
      <c r="H65" s="25"/>
      <c r="I65" s="25"/>
      <c r="J65" s="25"/>
      <c r="K65" s="25"/>
    </row>
    <row r="66" spans="2:11" x14ac:dyDescent="0.25">
      <c r="B66" s="29"/>
      <c r="C66" s="30" t="str">
        <f>Individual!B64</f>
        <v>O</v>
      </c>
      <c r="D66" s="29">
        <v>0</v>
      </c>
      <c r="E66" s="31">
        <f>D67*Individual!L64</f>
        <v>0</v>
      </c>
      <c r="F66" s="25"/>
      <c r="G66" s="25"/>
      <c r="H66" s="25"/>
      <c r="I66" s="25"/>
      <c r="J66" s="25"/>
      <c r="K66" s="25"/>
    </row>
    <row r="67" spans="2:11" x14ac:dyDescent="0.25">
      <c r="B67" s="29"/>
      <c r="C67" s="30" t="str">
        <f>Individual!B65</f>
        <v>P</v>
      </c>
      <c r="D67" s="29">
        <v>0</v>
      </c>
      <c r="E67" s="31">
        <f>D68*Individual!L65</f>
        <v>0</v>
      </c>
      <c r="F67" s="25"/>
      <c r="G67" s="25"/>
      <c r="H67" s="25"/>
      <c r="I67" s="25"/>
      <c r="J67" s="25"/>
      <c r="K67" s="25"/>
    </row>
    <row r="68" spans="2:11" x14ac:dyDescent="0.25">
      <c r="B68" s="29"/>
      <c r="C68" s="30" t="str">
        <f>Individual!B66</f>
        <v>Q</v>
      </c>
      <c r="D68" s="29">
        <v>0</v>
      </c>
      <c r="E68" s="31">
        <f>D69*Individual!L66</f>
        <v>0</v>
      </c>
      <c r="F68" s="25"/>
      <c r="G68" s="25"/>
      <c r="H68" s="25"/>
      <c r="I68" s="25"/>
      <c r="J68" s="25"/>
      <c r="K68" s="25"/>
    </row>
    <row r="69" spans="2:11" x14ac:dyDescent="0.25">
      <c r="B69" s="29"/>
      <c r="C69" s="30" t="str">
        <f>Individual!B67</f>
        <v>R</v>
      </c>
      <c r="D69" s="29">
        <v>0</v>
      </c>
      <c r="E69" s="31">
        <f>D70*Individual!L67</f>
        <v>0</v>
      </c>
      <c r="F69" s="25"/>
      <c r="G69" s="25"/>
      <c r="H69" s="25"/>
      <c r="I69" s="25"/>
      <c r="J69" s="25"/>
      <c r="K69" s="25"/>
    </row>
    <row r="70" spans="2:11" x14ac:dyDescent="0.25">
      <c r="B70" s="29"/>
      <c r="C70" s="30" t="str">
        <f>Individual!B68</f>
        <v>S</v>
      </c>
      <c r="D70" s="29">
        <v>0</v>
      </c>
      <c r="E70" s="31">
        <f>D71*Individual!L68</f>
        <v>0</v>
      </c>
      <c r="F70" s="25"/>
      <c r="G70" s="25"/>
      <c r="H70" s="25"/>
      <c r="I70" s="25"/>
      <c r="J70" s="25"/>
      <c r="K70" s="25"/>
    </row>
    <row r="71" spans="2:11" x14ac:dyDescent="0.25">
      <c r="B71" s="36"/>
      <c r="C71" s="36"/>
      <c r="D71" s="36"/>
      <c r="E71" s="25"/>
      <c r="F71" s="25"/>
      <c r="G71" s="25"/>
      <c r="H71" s="25"/>
      <c r="I71" s="25"/>
      <c r="J71" s="25"/>
      <c r="K71" s="25"/>
    </row>
    <row r="72" spans="2:11" ht="16.5" x14ac:dyDescent="0.25">
      <c r="B72" s="24" t="s">
        <v>42</v>
      </c>
      <c r="C72" s="24"/>
      <c r="D72" s="24"/>
      <c r="E72" s="24"/>
      <c r="F72" s="25"/>
      <c r="G72" s="26" t="s">
        <v>38</v>
      </c>
      <c r="H72" s="26"/>
      <c r="I72" s="26"/>
      <c r="J72" s="26"/>
      <c r="K72" s="26"/>
    </row>
    <row r="73" spans="2:11" ht="16.5" x14ac:dyDescent="0.25">
      <c r="B73" s="27" t="s">
        <v>19</v>
      </c>
      <c r="C73" s="27" t="s">
        <v>5</v>
      </c>
      <c r="D73" s="27" t="s">
        <v>18</v>
      </c>
      <c r="E73" s="27" t="s">
        <v>21</v>
      </c>
      <c r="F73" s="25"/>
      <c r="G73" s="28">
        <f>D74+D75+D76+D77+D78+D79+D80+D81+D82+D83+D84+D85+D86+D87+D88+D89+D90</f>
        <v>0</v>
      </c>
      <c r="H73" s="28"/>
      <c r="I73" s="28"/>
      <c r="J73" s="28"/>
      <c r="K73" s="28"/>
    </row>
    <row r="74" spans="2:11" x14ac:dyDescent="0.25">
      <c r="B74" s="29"/>
      <c r="C74" s="30" t="str">
        <f>Individual!B72</f>
        <v>A</v>
      </c>
      <c r="D74" s="29">
        <v>0</v>
      </c>
      <c r="E74" s="31">
        <f>D74*Individual!L94</f>
        <v>0</v>
      </c>
      <c r="F74" s="25"/>
      <c r="G74" s="25"/>
      <c r="H74" s="25"/>
      <c r="I74" s="25"/>
      <c r="J74" s="25"/>
      <c r="K74" s="25"/>
    </row>
    <row r="75" spans="2:11" x14ac:dyDescent="0.25">
      <c r="B75" s="29"/>
      <c r="C75" s="30" t="str">
        <f>Individual!B73</f>
        <v>B</v>
      </c>
      <c r="D75" s="29">
        <v>0</v>
      </c>
      <c r="E75" s="31">
        <f>D76*Individual!L73</f>
        <v>0</v>
      </c>
      <c r="F75" s="25"/>
      <c r="G75" s="32" t="s">
        <v>22</v>
      </c>
      <c r="H75" s="32"/>
      <c r="I75" s="32"/>
      <c r="J75" s="32"/>
      <c r="K75" s="32"/>
    </row>
    <row r="76" spans="2:11" x14ac:dyDescent="0.25">
      <c r="B76" s="29"/>
      <c r="C76" s="30" t="str">
        <f>Individual!B74</f>
        <v>C</v>
      </c>
      <c r="D76" s="29">
        <v>0</v>
      </c>
      <c r="E76" s="31">
        <f>D77*Individual!L74</f>
        <v>0</v>
      </c>
      <c r="F76" s="25"/>
      <c r="G76" s="33">
        <f>E74+E75+E76+E77+E78+E79+E80+E81+E82</f>
        <v>0</v>
      </c>
      <c r="H76" s="33"/>
      <c r="I76" s="33"/>
      <c r="J76" s="33"/>
      <c r="K76" s="33"/>
    </row>
    <row r="77" spans="2:11" x14ac:dyDescent="0.25">
      <c r="B77" s="29"/>
      <c r="C77" s="30" t="str">
        <f>Individual!B75</f>
        <v>D</v>
      </c>
      <c r="D77" s="29">
        <v>0</v>
      </c>
      <c r="E77" s="31">
        <f>D78*Individual!L75</f>
        <v>0</v>
      </c>
      <c r="F77" s="25"/>
      <c r="G77" s="25"/>
      <c r="H77" s="25"/>
      <c r="I77" s="25"/>
      <c r="J77" s="25"/>
      <c r="K77" s="25"/>
    </row>
    <row r="78" spans="2:11" x14ac:dyDescent="0.25">
      <c r="B78" s="29"/>
      <c r="C78" s="30" t="str">
        <f>Individual!B76</f>
        <v>E</v>
      </c>
      <c r="D78" s="29">
        <v>0</v>
      </c>
      <c r="E78" s="31">
        <f>D79*Individual!L76</f>
        <v>0</v>
      </c>
      <c r="F78" s="25"/>
      <c r="G78" s="34" t="s">
        <v>27</v>
      </c>
      <c r="H78" s="34"/>
      <c r="I78" s="25"/>
      <c r="J78" s="34" t="s">
        <v>28</v>
      </c>
      <c r="K78" s="34"/>
    </row>
    <row r="79" spans="2:11" x14ac:dyDescent="0.25">
      <c r="B79" s="29"/>
      <c r="C79" s="30" t="str">
        <f>Individual!B77</f>
        <v>F</v>
      </c>
      <c r="D79" s="29">
        <v>0</v>
      </c>
      <c r="E79" s="31">
        <f>D80*Individual!L77</f>
        <v>0</v>
      </c>
      <c r="F79" s="25"/>
      <c r="G79" s="35">
        <f>MAX(D74:D90)</f>
        <v>0</v>
      </c>
      <c r="H79" s="35"/>
      <c r="I79" s="25"/>
      <c r="J79" s="35">
        <f>MIN(D74:D90)</f>
        <v>0</v>
      </c>
      <c r="K79" s="35"/>
    </row>
    <row r="80" spans="2:11" x14ac:dyDescent="0.25">
      <c r="B80" s="29"/>
      <c r="C80" s="30" t="str">
        <f>Individual!B78</f>
        <v>G</v>
      </c>
      <c r="D80" s="29">
        <v>0</v>
      </c>
      <c r="E80" s="31">
        <f>D81*Individual!L78</f>
        <v>0</v>
      </c>
      <c r="F80" s="25"/>
      <c r="G80" s="25"/>
      <c r="H80" s="25"/>
      <c r="I80" s="25"/>
      <c r="J80" s="25"/>
      <c r="K80" s="25"/>
    </row>
    <row r="81" spans="2:11" x14ac:dyDescent="0.25">
      <c r="B81" s="29"/>
      <c r="C81" s="30" t="str">
        <f>Individual!B79</f>
        <v>H</v>
      </c>
      <c r="D81" s="29">
        <v>0</v>
      </c>
      <c r="E81" s="31">
        <f>D82*Individual!L79</f>
        <v>0</v>
      </c>
      <c r="F81" s="25"/>
      <c r="G81" s="34" t="s">
        <v>23</v>
      </c>
      <c r="H81" s="34"/>
      <c r="I81" s="25"/>
      <c r="J81" s="34" t="s">
        <v>26</v>
      </c>
      <c r="K81" s="34"/>
    </row>
    <row r="82" spans="2:11" x14ac:dyDescent="0.25">
      <c r="B82" s="29"/>
      <c r="C82" s="30" t="str">
        <f>Individual!B80</f>
        <v>I</v>
      </c>
      <c r="D82" s="29">
        <v>0</v>
      </c>
      <c r="E82" s="31">
        <f>D83*Individual!L80</f>
        <v>0</v>
      </c>
      <c r="F82" s="25"/>
      <c r="G82" s="33">
        <f>MAX(E74:E90)</f>
        <v>0</v>
      </c>
      <c r="H82" s="28"/>
      <c r="I82" s="25"/>
      <c r="J82" s="33">
        <f>MIN(E74:E90)</f>
        <v>0</v>
      </c>
      <c r="K82" s="28"/>
    </row>
    <row r="83" spans="2:11" x14ac:dyDescent="0.25">
      <c r="B83" s="29"/>
      <c r="C83" s="30" t="str">
        <f>Individual!B81</f>
        <v>J</v>
      </c>
      <c r="D83" s="29">
        <v>0</v>
      </c>
      <c r="E83" s="31">
        <f>D84*Individual!L81</f>
        <v>0</v>
      </c>
      <c r="F83" s="25"/>
      <c r="G83" s="25"/>
      <c r="H83" s="25"/>
      <c r="I83" s="25"/>
      <c r="J83" s="25"/>
      <c r="K83" s="25"/>
    </row>
    <row r="84" spans="2:11" x14ac:dyDescent="0.25">
      <c r="B84" s="29"/>
      <c r="C84" s="30" t="str">
        <f>Individual!B82</f>
        <v>K</v>
      </c>
      <c r="D84" s="29">
        <v>0</v>
      </c>
      <c r="E84" s="31">
        <f>D85*Individual!L82</f>
        <v>0</v>
      </c>
      <c r="F84" s="25"/>
      <c r="G84" s="25"/>
      <c r="H84" s="25"/>
      <c r="I84" s="25"/>
      <c r="J84" s="25"/>
      <c r="K84" s="25"/>
    </row>
    <row r="85" spans="2:11" x14ac:dyDescent="0.25">
      <c r="B85" s="29"/>
      <c r="C85" s="30" t="str">
        <f>Individual!B83</f>
        <v>L</v>
      </c>
      <c r="D85" s="29">
        <v>0</v>
      </c>
      <c r="E85" s="31">
        <f>D86*Individual!L83</f>
        <v>0</v>
      </c>
      <c r="F85" s="25"/>
      <c r="G85" s="25"/>
      <c r="H85" s="25"/>
      <c r="I85" s="25"/>
      <c r="J85" s="25"/>
      <c r="K85" s="25"/>
    </row>
    <row r="86" spans="2:11" x14ac:dyDescent="0.25">
      <c r="B86" s="29"/>
      <c r="C86" s="30" t="str">
        <f>Individual!B84</f>
        <v>M</v>
      </c>
      <c r="D86" s="29">
        <v>0</v>
      </c>
      <c r="E86" s="31">
        <f>D87*Individual!L84</f>
        <v>0</v>
      </c>
      <c r="F86" s="25"/>
      <c r="G86" s="25"/>
      <c r="H86" s="25"/>
      <c r="I86" s="25"/>
      <c r="J86" s="25"/>
      <c r="K86" s="25"/>
    </row>
    <row r="87" spans="2:11" x14ac:dyDescent="0.25">
      <c r="B87" s="29"/>
      <c r="C87" s="30" t="str">
        <f>Individual!B85</f>
        <v>N</v>
      </c>
      <c r="D87" s="29">
        <v>0</v>
      </c>
      <c r="E87" s="31">
        <f>D88*Individual!L85</f>
        <v>0</v>
      </c>
      <c r="F87" s="25"/>
      <c r="G87" s="25"/>
      <c r="H87" s="25"/>
      <c r="I87" s="25"/>
      <c r="J87" s="25"/>
      <c r="K87" s="25"/>
    </row>
    <row r="88" spans="2:11" x14ac:dyDescent="0.25">
      <c r="B88" s="29"/>
      <c r="C88" s="30" t="str">
        <f>Individual!B86</f>
        <v>O</v>
      </c>
      <c r="D88" s="29">
        <v>0</v>
      </c>
      <c r="E88" s="31">
        <f>D89*Individual!L86</f>
        <v>0</v>
      </c>
      <c r="F88" s="25"/>
      <c r="G88" s="25"/>
      <c r="H88" s="25"/>
      <c r="I88" s="25"/>
      <c r="J88" s="25"/>
      <c r="K88" s="25"/>
    </row>
    <row r="89" spans="2:11" x14ac:dyDescent="0.25">
      <c r="B89" s="29"/>
      <c r="C89" s="30" t="str">
        <f>Individual!B87</f>
        <v>P</v>
      </c>
      <c r="D89" s="29">
        <v>0</v>
      </c>
      <c r="E89" s="31">
        <f>D90*Individual!L87</f>
        <v>0</v>
      </c>
      <c r="F89" s="25"/>
      <c r="G89" s="25"/>
      <c r="H89" s="25"/>
      <c r="I89" s="25"/>
      <c r="J89" s="25"/>
      <c r="K89" s="25"/>
    </row>
    <row r="90" spans="2:11" x14ac:dyDescent="0.25">
      <c r="B90" s="29"/>
      <c r="C90" s="30" t="str">
        <f>Individual!B88</f>
        <v>Q</v>
      </c>
      <c r="D90" s="29">
        <v>0</v>
      </c>
      <c r="E90" s="31">
        <f>D91*Individual!L88</f>
        <v>0</v>
      </c>
      <c r="F90" s="25"/>
      <c r="G90" s="25"/>
      <c r="H90" s="25"/>
      <c r="I90" s="25"/>
      <c r="J90" s="25"/>
      <c r="K90" s="25"/>
    </row>
    <row r="91" spans="2:11" x14ac:dyDescent="0.25">
      <c r="B91" s="29"/>
      <c r="C91" s="30" t="str">
        <f>Individual!B89</f>
        <v>R</v>
      </c>
      <c r="D91" s="29">
        <v>0</v>
      </c>
      <c r="E91" s="31">
        <f>D92*Individual!L89</f>
        <v>0</v>
      </c>
      <c r="F91" s="25"/>
      <c r="G91" s="25"/>
      <c r="H91" s="25"/>
      <c r="I91" s="25"/>
      <c r="J91" s="25"/>
      <c r="K91" s="25"/>
    </row>
    <row r="92" spans="2:11" x14ac:dyDescent="0.25">
      <c r="B92" s="29"/>
      <c r="C92" s="30" t="str">
        <f>Individual!B90</f>
        <v>S</v>
      </c>
      <c r="D92" s="29">
        <v>0</v>
      </c>
      <c r="E92" s="31">
        <f>D93*Individual!L90</f>
        <v>0</v>
      </c>
      <c r="F92" s="25"/>
      <c r="G92" s="25"/>
      <c r="H92" s="25"/>
      <c r="I92" s="25"/>
      <c r="J92" s="25"/>
      <c r="K92" s="25"/>
    </row>
    <row r="93" spans="2:11" x14ac:dyDescent="0.25">
      <c r="B93" s="36"/>
      <c r="C93" s="36"/>
      <c r="D93" s="36"/>
      <c r="E93" s="25"/>
      <c r="F93" s="25"/>
      <c r="G93" s="25"/>
      <c r="H93" s="25"/>
      <c r="I93" s="25"/>
      <c r="J93" s="25"/>
      <c r="K93" s="25"/>
    </row>
    <row r="94" spans="2:11" ht="16.5" x14ac:dyDescent="0.25">
      <c r="B94" s="24" t="s">
        <v>43</v>
      </c>
      <c r="C94" s="24"/>
      <c r="D94" s="24"/>
      <c r="E94" s="24"/>
      <c r="F94" s="25"/>
      <c r="G94" s="26" t="s">
        <v>38</v>
      </c>
      <c r="H94" s="26"/>
      <c r="I94" s="26"/>
      <c r="J94" s="26"/>
      <c r="K94" s="26"/>
    </row>
    <row r="95" spans="2:11" ht="16.5" x14ac:dyDescent="0.25">
      <c r="B95" s="27" t="s">
        <v>19</v>
      </c>
      <c r="C95" s="27" t="s">
        <v>5</v>
      </c>
      <c r="D95" s="27" t="s">
        <v>18</v>
      </c>
      <c r="E95" s="27" t="s">
        <v>21</v>
      </c>
      <c r="F95" s="25"/>
      <c r="G95" s="28">
        <f>D96+D97+D98+D99+D100+D101+D102+D103+D104+D105+D106+D107+D108+D109+D110+D111+D112</f>
        <v>0</v>
      </c>
      <c r="H95" s="28"/>
      <c r="I95" s="28"/>
      <c r="J95" s="28"/>
      <c r="K95" s="28"/>
    </row>
    <row r="96" spans="2:11" x14ac:dyDescent="0.25">
      <c r="B96" s="29"/>
      <c r="C96" s="30" t="str">
        <f>Individual!B94</f>
        <v>A</v>
      </c>
      <c r="D96" s="29">
        <v>0</v>
      </c>
      <c r="E96" s="31">
        <f>D96*Individual!L116</f>
        <v>0</v>
      </c>
      <c r="F96" s="25"/>
      <c r="G96" s="25"/>
      <c r="H96" s="25"/>
      <c r="I96" s="25"/>
      <c r="J96" s="25"/>
      <c r="K96" s="25"/>
    </row>
    <row r="97" spans="2:11" x14ac:dyDescent="0.25">
      <c r="B97" s="29"/>
      <c r="C97" s="30" t="str">
        <f>Individual!B95</f>
        <v>B</v>
      </c>
      <c r="D97" s="29">
        <v>0</v>
      </c>
      <c r="E97" s="31">
        <f>D98*Individual!L95</f>
        <v>0</v>
      </c>
      <c r="F97" s="25"/>
      <c r="G97" s="32" t="s">
        <v>22</v>
      </c>
      <c r="H97" s="32"/>
      <c r="I97" s="32"/>
      <c r="J97" s="32"/>
      <c r="K97" s="32"/>
    </row>
    <row r="98" spans="2:11" x14ac:dyDescent="0.25">
      <c r="B98" s="29"/>
      <c r="C98" s="30" t="str">
        <f>Individual!B96</f>
        <v>C</v>
      </c>
      <c r="D98" s="29">
        <v>0</v>
      </c>
      <c r="E98" s="31">
        <f>D99*Individual!L96</f>
        <v>0</v>
      </c>
      <c r="F98" s="25"/>
      <c r="G98" s="33">
        <f>E96+E97+E98+E99+E100+E101+E102+E103+E104</f>
        <v>0</v>
      </c>
      <c r="H98" s="33"/>
      <c r="I98" s="33"/>
      <c r="J98" s="33"/>
      <c r="K98" s="33"/>
    </row>
    <row r="99" spans="2:11" x14ac:dyDescent="0.25">
      <c r="B99" s="29"/>
      <c r="C99" s="30" t="str">
        <f>Individual!B97</f>
        <v>D</v>
      </c>
      <c r="D99" s="29">
        <v>0</v>
      </c>
      <c r="E99" s="31">
        <f>D100*Individual!L97</f>
        <v>0</v>
      </c>
      <c r="F99" s="25"/>
      <c r="G99" s="25"/>
      <c r="H99" s="25"/>
      <c r="I99" s="25"/>
      <c r="J99" s="25"/>
      <c r="K99" s="25"/>
    </row>
    <row r="100" spans="2:11" x14ac:dyDescent="0.25">
      <c r="B100" s="29"/>
      <c r="C100" s="30" t="str">
        <f>Individual!B98</f>
        <v>E</v>
      </c>
      <c r="D100" s="29">
        <v>0</v>
      </c>
      <c r="E100" s="31">
        <f>D101*Individual!L98</f>
        <v>0</v>
      </c>
      <c r="F100" s="25"/>
      <c r="G100" s="34" t="s">
        <v>27</v>
      </c>
      <c r="H100" s="34"/>
      <c r="I100" s="25"/>
      <c r="J100" s="34" t="s">
        <v>28</v>
      </c>
      <c r="K100" s="34"/>
    </row>
    <row r="101" spans="2:11" x14ac:dyDescent="0.25">
      <c r="B101" s="29"/>
      <c r="C101" s="30" t="str">
        <f>Individual!B99</f>
        <v>F</v>
      </c>
      <c r="D101" s="29">
        <v>0</v>
      </c>
      <c r="E101" s="31">
        <f>D102*Individual!L99</f>
        <v>0</v>
      </c>
      <c r="F101" s="25"/>
      <c r="G101" s="35">
        <f>MAX(D96:D112)</f>
        <v>0</v>
      </c>
      <c r="H101" s="35"/>
      <c r="I101" s="25"/>
      <c r="J101" s="35">
        <f>MIN(D96:D112)</f>
        <v>0</v>
      </c>
      <c r="K101" s="35"/>
    </row>
    <row r="102" spans="2:11" x14ac:dyDescent="0.25">
      <c r="B102" s="29"/>
      <c r="C102" s="30" t="str">
        <f>Individual!B100</f>
        <v>G</v>
      </c>
      <c r="D102" s="29">
        <v>0</v>
      </c>
      <c r="E102" s="31">
        <f>D103*Individual!L100</f>
        <v>0</v>
      </c>
      <c r="F102" s="25"/>
      <c r="G102" s="25"/>
      <c r="H102" s="25"/>
      <c r="I102" s="25"/>
      <c r="J102" s="25"/>
      <c r="K102" s="25"/>
    </row>
    <row r="103" spans="2:11" x14ac:dyDescent="0.25">
      <c r="B103" s="29"/>
      <c r="C103" s="30" t="str">
        <f>Individual!B101</f>
        <v>H</v>
      </c>
      <c r="D103" s="29">
        <v>0</v>
      </c>
      <c r="E103" s="31">
        <f>D104*Individual!L101</f>
        <v>0</v>
      </c>
      <c r="F103" s="25"/>
      <c r="G103" s="34" t="s">
        <v>23</v>
      </c>
      <c r="H103" s="34"/>
      <c r="I103" s="25"/>
      <c r="J103" s="34" t="s">
        <v>26</v>
      </c>
      <c r="K103" s="34"/>
    </row>
    <row r="104" spans="2:11" x14ac:dyDescent="0.25">
      <c r="B104" s="29"/>
      <c r="C104" s="30" t="str">
        <f>Individual!B102</f>
        <v>I</v>
      </c>
      <c r="D104" s="29">
        <v>0</v>
      </c>
      <c r="E104" s="31">
        <f>D105*Individual!L102</f>
        <v>0</v>
      </c>
      <c r="F104" s="25"/>
      <c r="G104" s="33">
        <f>MAX(E96:E112)</f>
        <v>0</v>
      </c>
      <c r="H104" s="28"/>
      <c r="I104" s="25"/>
      <c r="J104" s="33">
        <f>MIN(E96:E112)</f>
        <v>0</v>
      </c>
      <c r="K104" s="28"/>
    </row>
    <row r="105" spans="2:11" x14ac:dyDescent="0.25">
      <c r="B105" s="29"/>
      <c r="C105" s="30" t="str">
        <f>Individual!B103</f>
        <v>J</v>
      </c>
      <c r="D105" s="29">
        <v>0</v>
      </c>
      <c r="E105" s="31">
        <f>D106*Individual!L103</f>
        <v>0</v>
      </c>
      <c r="F105" s="25"/>
      <c r="G105" s="25"/>
      <c r="H105" s="25"/>
      <c r="I105" s="25"/>
      <c r="J105" s="25"/>
      <c r="K105" s="25"/>
    </row>
    <row r="106" spans="2:11" x14ac:dyDescent="0.25">
      <c r="B106" s="29"/>
      <c r="C106" s="30" t="str">
        <f>Individual!B104</f>
        <v>K</v>
      </c>
      <c r="D106" s="29">
        <v>0</v>
      </c>
      <c r="E106" s="31">
        <f>D107*Individual!L104</f>
        <v>0</v>
      </c>
      <c r="F106" s="25"/>
      <c r="G106" s="25"/>
      <c r="H106" s="25"/>
      <c r="I106" s="25"/>
      <c r="J106" s="25"/>
      <c r="K106" s="25"/>
    </row>
    <row r="107" spans="2:11" x14ac:dyDescent="0.25">
      <c r="B107" s="29"/>
      <c r="C107" s="30" t="str">
        <f>Individual!B105</f>
        <v>L</v>
      </c>
      <c r="D107" s="29">
        <v>0</v>
      </c>
      <c r="E107" s="31">
        <f>D108*Individual!L105</f>
        <v>0</v>
      </c>
      <c r="F107" s="25"/>
      <c r="G107" s="25"/>
      <c r="H107" s="25"/>
      <c r="I107" s="25"/>
      <c r="J107" s="25"/>
      <c r="K107" s="25"/>
    </row>
    <row r="108" spans="2:11" x14ac:dyDescent="0.25">
      <c r="B108" s="29"/>
      <c r="C108" s="30" t="str">
        <f>Individual!B106</f>
        <v>M</v>
      </c>
      <c r="D108" s="29">
        <v>0</v>
      </c>
      <c r="E108" s="31">
        <f>D109*Individual!L106</f>
        <v>0</v>
      </c>
      <c r="F108" s="25"/>
      <c r="G108" s="25"/>
      <c r="H108" s="25"/>
      <c r="I108" s="25"/>
      <c r="J108" s="25"/>
      <c r="K108" s="25"/>
    </row>
    <row r="109" spans="2:11" x14ac:dyDescent="0.25">
      <c r="B109" s="29"/>
      <c r="C109" s="30" t="str">
        <f>Individual!B107</f>
        <v>N</v>
      </c>
      <c r="D109" s="29">
        <v>0</v>
      </c>
      <c r="E109" s="31">
        <f>D110*Individual!L107</f>
        <v>0</v>
      </c>
      <c r="F109" s="25"/>
      <c r="G109" s="25"/>
      <c r="H109" s="25"/>
      <c r="I109" s="25"/>
      <c r="J109" s="25"/>
      <c r="K109" s="25"/>
    </row>
    <row r="110" spans="2:11" x14ac:dyDescent="0.25">
      <c r="B110" s="29"/>
      <c r="C110" s="30" t="str">
        <f>Individual!B108</f>
        <v>O</v>
      </c>
      <c r="D110" s="29">
        <v>0</v>
      </c>
      <c r="E110" s="31">
        <f>D111*Individual!L108</f>
        <v>0</v>
      </c>
      <c r="F110" s="25"/>
      <c r="G110" s="25"/>
      <c r="H110" s="25"/>
      <c r="I110" s="25"/>
      <c r="J110" s="25"/>
      <c r="K110" s="25"/>
    </row>
    <row r="111" spans="2:11" x14ac:dyDescent="0.25">
      <c r="B111" s="29"/>
      <c r="C111" s="30" t="str">
        <f>Individual!B109</f>
        <v>P</v>
      </c>
      <c r="D111" s="29">
        <v>0</v>
      </c>
      <c r="E111" s="31">
        <f>D112*Individual!L109</f>
        <v>0</v>
      </c>
      <c r="F111" s="25"/>
      <c r="G111" s="25"/>
      <c r="H111" s="25"/>
      <c r="I111" s="25"/>
      <c r="J111" s="25"/>
      <c r="K111" s="25"/>
    </row>
    <row r="112" spans="2:11" x14ac:dyDescent="0.25">
      <c r="B112" s="29"/>
      <c r="C112" s="30" t="str">
        <f>Individual!B110</f>
        <v>Q</v>
      </c>
      <c r="D112" s="29">
        <v>0</v>
      </c>
      <c r="E112" s="31">
        <f>D113*Individual!L110</f>
        <v>0</v>
      </c>
      <c r="F112" s="25"/>
      <c r="G112" s="25"/>
      <c r="H112" s="25"/>
      <c r="I112" s="25"/>
      <c r="J112" s="25"/>
      <c r="K112" s="25"/>
    </row>
    <row r="113" spans="2:11" x14ac:dyDescent="0.25">
      <c r="B113" s="29"/>
      <c r="C113" s="30" t="str">
        <f>Individual!B111</f>
        <v>R</v>
      </c>
      <c r="D113" s="29">
        <v>0</v>
      </c>
      <c r="E113" s="31">
        <f>D114*Individual!L111</f>
        <v>0</v>
      </c>
      <c r="F113" s="25"/>
      <c r="G113" s="25"/>
      <c r="H113" s="25"/>
      <c r="I113" s="25"/>
      <c r="J113" s="25"/>
      <c r="K113" s="25"/>
    </row>
    <row r="114" spans="2:11" x14ac:dyDescent="0.25">
      <c r="B114" s="29"/>
      <c r="C114" s="30" t="str">
        <f>Individual!B112</f>
        <v>S</v>
      </c>
      <c r="D114" s="29">
        <v>0</v>
      </c>
      <c r="E114" s="31">
        <f>D115*Individual!L112</f>
        <v>0</v>
      </c>
      <c r="F114" s="25"/>
      <c r="G114" s="25"/>
      <c r="H114" s="25"/>
      <c r="I114" s="25"/>
      <c r="J114" s="25"/>
      <c r="K114" s="25"/>
    </row>
    <row r="115" spans="2:11" x14ac:dyDescent="0.25">
      <c r="B115" s="36"/>
      <c r="C115" s="36"/>
      <c r="D115" s="36"/>
      <c r="E115" s="25"/>
      <c r="F115" s="25"/>
      <c r="G115" s="25"/>
      <c r="H115" s="25"/>
      <c r="I115" s="25"/>
      <c r="J115" s="25"/>
      <c r="K115" s="25"/>
    </row>
    <row r="116" spans="2:11" ht="16.5" x14ac:dyDescent="0.25">
      <c r="B116" s="24" t="s">
        <v>44</v>
      </c>
      <c r="C116" s="24"/>
      <c r="D116" s="24"/>
      <c r="E116" s="24"/>
      <c r="F116" s="25"/>
      <c r="G116" s="26" t="s">
        <v>38</v>
      </c>
      <c r="H116" s="26"/>
      <c r="I116" s="26"/>
      <c r="J116" s="26"/>
      <c r="K116" s="26"/>
    </row>
    <row r="117" spans="2:11" ht="16.5" x14ac:dyDescent="0.25">
      <c r="B117" s="27" t="s">
        <v>19</v>
      </c>
      <c r="C117" s="27" t="s">
        <v>5</v>
      </c>
      <c r="D117" s="27" t="s">
        <v>18</v>
      </c>
      <c r="E117" s="27" t="s">
        <v>21</v>
      </c>
      <c r="F117" s="25"/>
      <c r="G117" s="28">
        <f>D118+D119+D120+D121+D122+D123+D124+D125+D126+D127+D128+D129+D130+D131+D132+D133+D134</f>
        <v>0</v>
      </c>
      <c r="H117" s="28"/>
      <c r="I117" s="28"/>
      <c r="J117" s="28"/>
      <c r="K117" s="28"/>
    </row>
    <row r="118" spans="2:11" x14ac:dyDescent="0.25">
      <c r="B118" s="29"/>
      <c r="C118" s="30" t="str">
        <f>Individual!B116</f>
        <v>A</v>
      </c>
      <c r="D118" s="29">
        <v>0</v>
      </c>
      <c r="E118" s="31">
        <f>D118*Individual!L138</f>
        <v>0</v>
      </c>
      <c r="F118" s="25"/>
      <c r="G118" s="25"/>
      <c r="H118" s="25"/>
      <c r="I118" s="25"/>
      <c r="J118" s="25"/>
      <c r="K118" s="25"/>
    </row>
    <row r="119" spans="2:11" x14ac:dyDescent="0.25">
      <c r="B119" s="29"/>
      <c r="C119" s="30" t="str">
        <f>Individual!B117</f>
        <v>B</v>
      </c>
      <c r="D119" s="29">
        <v>0</v>
      </c>
      <c r="E119" s="31">
        <f>D120*Individual!L117</f>
        <v>0</v>
      </c>
      <c r="F119" s="25"/>
      <c r="G119" s="32" t="s">
        <v>22</v>
      </c>
      <c r="H119" s="32"/>
      <c r="I119" s="32"/>
      <c r="J119" s="32"/>
      <c r="K119" s="32"/>
    </row>
    <row r="120" spans="2:11" x14ac:dyDescent="0.25">
      <c r="B120" s="29"/>
      <c r="C120" s="30" t="str">
        <f>Individual!B118</f>
        <v>C</v>
      </c>
      <c r="D120" s="29">
        <v>0</v>
      </c>
      <c r="E120" s="31">
        <f>D121*Individual!L118</f>
        <v>0</v>
      </c>
      <c r="F120" s="25"/>
      <c r="G120" s="33">
        <f>E118+E119+E120+E121+E122+E123+E124+E125+E126</f>
        <v>0</v>
      </c>
      <c r="H120" s="33"/>
      <c r="I120" s="33"/>
      <c r="J120" s="33"/>
      <c r="K120" s="33"/>
    </row>
    <row r="121" spans="2:11" x14ac:dyDescent="0.25">
      <c r="B121" s="29"/>
      <c r="C121" s="30" t="str">
        <f>Individual!B119</f>
        <v>D</v>
      </c>
      <c r="D121" s="29">
        <v>0</v>
      </c>
      <c r="E121" s="31">
        <f>D122*Individual!L119</f>
        <v>0</v>
      </c>
      <c r="F121" s="25"/>
      <c r="G121" s="25"/>
      <c r="H121" s="25"/>
      <c r="I121" s="25"/>
      <c r="J121" s="25"/>
      <c r="K121" s="25"/>
    </row>
    <row r="122" spans="2:11" x14ac:dyDescent="0.25">
      <c r="B122" s="29"/>
      <c r="C122" s="30" t="str">
        <f>Individual!B120</f>
        <v>E</v>
      </c>
      <c r="D122" s="29">
        <v>0</v>
      </c>
      <c r="E122" s="31">
        <f>D123*Individual!L120</f>
        <v>0</v>
      </c>
      <c r="F122" s="25"/>
      <c r="G122" s="34" t="s">
        <v>27</v>
      </c>
      <c r="H122" s="34"/>
      <c r="I122" s="25"/>
      <c r="J122" s="34" t="s">
        <v>28</v>
      </c>
      <c r="K122" s="34"/>
    </row>
    <row r="123" spans="2:11" x14ac:dyDescent="0.25">
      <c r="B123" s="29"/>
      <c r="C123" s="30" t="str">
        <f>Individual!B121</f>
        <v>F</v>
      </c>
      <c r="D123" s="29">
        <v>0</v>
      </c>
      <c r="E123" s="31">
        <f>D124*Individual!L121</f>
        <v>0</v>
      </c>
      <c r="F123" s="25"/>
      <c r="G123" s="35">
        <f>MAX(D118:D134)</f>
        <v>0</v>
      </c>
      <c r="H123" s="35"/>
      <c r="I123" s="25"/>
      <c r="J123" s="35">
        <f>MIN(D118:D134)</f>
        <v>0</v>
      </c>
      <c r="K123" s="35"/>
    </row>
    <row r="124" spans="2:11" x14ac:dyDescent="0.25">
      <c r="B124" s="29"/>
      <c r="C124" s="30" t="str">
        <f>Individual!B122</f>
        <v>G</v>
      </c>
      <c r="D124" s="29">
        <v>0</v>
      </c>
      <c r="E124" s="31">
        <f>D125*Individual!L122</f>
        <v>0</v>
      </c>
      <c r="F124" s="25"/>
      <c r="G124" s="25"/>
      <c r="H124" s="25"/>
      <c r="I124" s="25"/>
      <c r="J124" s="25"/>
      <c r="K124" s="25"/>
    </row>
    <row r="125" spans="2:11" x14ac:dyDescent="0.25">
      <c r="B125" s="29"/>
      <c r="C125" s="30" t="str">
        <f>Individual!B123</f>
        <v>H</v>
      </c>
      <c r="D125" s="29">
        <v>0</v>
      </c>
      <c r="E125" s="31">
        <f>D126*Individual!L123</f>
        <v>0</v>
      </c>
      <c r="F125" s="25"/>
      <c r="G125" s="34" t="s">
        <v>23</v>
      </c>
      <c r="H125" s="34"/>
      <c r="I125" s="25"/>
      <c r="J125" s="34" t="s">
        <v>26</v>
      </c>
      <c r="K125" s="34"/>
    </row>
    <row r="126" spans="2:11" x14ac:dyDescent="0.25">
      <c r="B126" s="29"/>
      <c r="C126" s="30" t="str">
        <f>Individual!B124</f>
        <v>I</v>
      </c>
      <c r="D126" s="29">
        <v>0</v>
      </c>
      <c r="E126" s="31">
        <f>D127*Individual!L124</f>
        <v>0</v>
      </c>
      <c r="F126" s="25"/>
      <c r="G126" s="33">
        <f>MAX(E118:E134)</f>
        <v>0</v>
      </c>
      <c r="H126" s="28"/>
      <c r="I126" s="25"/>
      <c r="J126" s="33">
        <f>MIN(E118:E134)</f>
        <v>0</v>
      </c>
      <c r="K126" s="28"/>
    </row>
    <row r="127" spans="2:11" x14ac:dyDescent="0.25">
      <c r="B127" s="29"/>
      <c r="C127" s="30" t="str">
        <f>Individual!B125</f>
        <v>J</v>
      </c>
      <c r="D127" s="29">
        <v>0</v>
      </c>
      <c r="E127" s="31">
        <f>D128*Individual!L125</f>
        <v>0</v>
      </c>
      <c r="F127" s="25"/>
      <c r="G127" s="25"/>
      <c r="H127" s="25"/>
      <c r="I127" s="25"/>
      <c r="J127" s="25"/>
      <c r="K127" s="25"/>
    </row>
    <row r="128" spans="2:11" x14ac:dyDescent="0.25">
      <c r="B128" s="29"/>
      <c r="C128" s="30" t="str">
        <f>Individual!B126</f>
        <v>K</v>
      </c>
      <c r="D128" s="29">
        <v>0</v>
      </c>
      <c r="E128" s="31">
        <f>D129*Individual!L126</f>
        <v>0</v>
      </c>
      <c r="F128" s="25"/>
      <c r="G128" s="25"/>
      <c r="H128" s="25"/>
      <c r="I128" s="25"/>
      <c r="J128" s="25"/>
      <c r="K128" s="25"/>
    </row>
    <row r="129" spans="2:11" x14ac:dyDescent="0.25">
      <c r="B129" s="29"/>
      <c r="C129" s="30" t="str">
        <f>Individual!B127</f>
        <v>L</v>
      </c>
      <c r="D129" s="29">
        <v>0</v>
      </c>
      <c r="E129" s="31">
        <f>D130*Individual!L127</f>
        <v>0</v>
      </c>
      <c r="F129" s="25"/>
      <c r="G129" s="25"/>
      <c r="H129" s="25"/>
      <c r="I129" s="25"/>
      <c r="J129" s="25"/>
      <c r="K129" s="25"/>
    </row>
    <row r="130" spans="2:11" x14ac:dyDescent="0.25">
      <c r="B130" s="29"/>
      <c r="C130" s="30" t="str">
        <f>Individual!B128</f>
        <v>M</v>
      </c>
      <c r="D130" s="29">
        <v>0</v>
      </c>
      <c r="E130" s="31">
        <f>D131*Individual!L128</f>
        <v>0</v>
      </c>
      <c r="F130" s="25"/>
      <c r="G130" s="25"/>
      <c r="H130" s="25"/>
      <c r="I130" s="25"/>
      <c r="J130" s="25"/>
      <c r="K130" s="25"/>
    </row>
    <row r="131" spans="2:11" x14ac:dyDescent="0.25">
      <c r="B131" s="29"/>
      <c r="C131" s="30" t="str">
        <f>Individual!B129</f>
        <v>N</v>
      </c>
      <c r="D131" s="29">
        <v>0</v>
      </c>
      <c r="E131" s="31">
        <f>D132*Individual!L129</f>
        <v>0</v>
      </c>
      <c r="F131" s="25"/>
      <c r="G131" s="25"/>
      <c r="H131" s="25"/>
      <c r="I131" s="25"/>
      <c r="J131" s="25"/>
      <c r="K131" s="25"/>
    </row>
    <row r="132" spans="2:11" x14ac:dyDescent="0.25">
      <c r="B132" s="29"/>
      <c r="C132" s="30" t="str">
        <f>Individual!B130</f>
        <v>O</v>
      </c>
      <c r="D132" s="29">
        <v>0</v>
      </c>
      <c r="E132" s="31">
        <f>D133*Individual!L130</f>
        <v>0</v>
      </c>
      <c r="F132" s="25"/>
      <c r="G132" s="25"/>
      <c r="H132" s="25"/>
      <c r="I132" s="25"/>
      <c r="J132" s="25"/>
      <c r="K132" s="25"/>
    </row>
    <row r="133" spans="2:11" x14ac:dyDescent="0.25">
      <c r="B133" s="29"/>
      <c r="C133" s="30" t="str">
        <f>Individual!B131</f>
        <v>P</v>
      </c>
      <c r="D133" s="29">
        <v>0</v>
      </c>
      <c r="E133" s="31">
        <f>D134*Individual!L131</f>
        <v>0</v>
      </c>
      <c r="F133" s="25"/>
      <c r="G133" s="25"/>
      <c r="H133" s="25"/>
      <c r="I133" s="25"/>
      <c r="J133" s="25"/>
      <c r="K133" s="25"/>
    </row>
    <row r="134" spans="2:11" x14ac:dyDescent="0.25">
      <c r="B134" s="29"/>
      <c r="C134" s="30" t="str">
        <f>Individual!B132</f>
        <v>Q</v>
      </c>
      <c r="D134" s="29">
        <v>0</v>
      </c>
      <c r="E134" s="31">
        <f>D135*Individual!L132</f>
        <v>0</v>
      </c>
      <c r="F134" s="25"/>
      <c r="G134" s="25"/>
      <c r="H134" s="25"/>
      <c r="I134" s="25"/>
      <c r="J134" s="25"/>
      <c r="K134" s="25"/>
    </row>
    <row r="135" spans="2:11" x14ac:dyDescent="0.25">
      <c r="B135" s="29"/>
      <c r="C135" s="30" t="str">
        <f>Individual!B133</f>
        <v>R</v>
      </c>
      <c r="D135" s="29">
        <v>0</v>
      </c>
      <c r="E135" s="31">
        <f>D136*Individual!L133</f>
        <v>0</v>
      </c>
      <c r="F135" s="25"/>
      <c r="G135" s="25"/>
      <c r="H135" s="25"/>
      <c r="I135" s="25"/>
      <c r="J135" s="25"/>
      <c r="K135" s="25"/>
    </row>
    <row r="136" spans="2:11" x14ac:dyDescent="0.25">
      <c r="B136" s="29"/>
      <c r="C136" s="30" t="str">
        <f>Individual!B134</f>
        <v>S</v>
      </c>
      <c r="D136" s="29">
        <v>0</v>
      </c>
      <c r="E136" s="31">
        <f>D137*Individual!L134</f>
        <v>0</v>
      </c>
      <c r="F136" s="25"/>
      <c r="G136" s="25"/>
      <c r="H136" s="25"/>
      <c r="I136" s="25"/>
      <c r="J136" s="25"/>
      <c r="K136" s="25"/>
    </row>
    <row r="137" spans="2:11" x14ac:dyDescent="0.25">
      <c r="B137" s="36"/>
      <c r="C137" s="36"/>
      <c r="D137" s="36"/>
      <c r="E137" s="25"/>
      <c r="F137" s="25"/>
      <c r="G137" s="25"/>
      <c r="H137" s="25"/>
      <c r="I137" s="25"/>
      <c r="J137" s="25"/>
      <c r="K137" s="25"/>
    </row>
    <row r="138" spans="2:11" ht="16.5" x14ac:dyDescent="0.25">
      <c r="B138" s="24" t="s">
        <v>45</v>
      </c>
      <c r="C138" s="24"/>
      <c r="D138" s="24"/>
      <c r="E138" s="24"/>
      <c r="F138" s="25"/>
      <c r="G138" s="26" t="s">
        <v>38</v>
      </c>
      <c r="H138" s="26"/>
      <c r="I138" s="26"/>
      <c r="J138" s="26"/>
      <c r="K138" s="26"/>
    </row>
    <row r="139" spans="2:11" ht="16.5" x14ac:dyDescent="0.25">
      <c r="B139" s="27" t="s">
        <v>19</v>
      </c>
      <c r="C139" s="27" t="s">
        <v>5</v>
      </c>
      <c r="D139" s="27" t="s">
        <v>18</v>
      </c>
      <c r="E139" s="27" t="s">
        <v>21</v>
      </c>
      <c r="F139" s="25"/>
      <c r="G139" s="28">
        <f>D140+D141+D142+D143+D144+D145+D146+D147+D148+D149+D150+D151+D152+D153+D154+D155+D156</f>
        <v>0</v>
      </c>
      <c r="H139" s="28"/>
      <c r="I139" s="28"/>
      <c r="J139" s="28"/>
      <c r="K139" s="28"/>
    </row>
    <row r="140" spans="2:11" x14ac:dyDescent="0.25">
      <c r="B140" s="29"/>
      <c r="C140" s="30" t="str">
        <f>Individual!B138</f>
        <v>A</v>
      </c>
      <c r="D140" s="29">
        <v>0</v>
      </c>
      <c r="E140" s="31">
        <f>D140*Individual!L160</f>
        <v>0</v>
      </c>
      <c r="F140" s="25"/>
      <c r="G140" s="25"/>
      <c r="H140" s="25"/>
      <c r="I140" s="25"/>
      <c r="J140" s="25"/>
      <c r="K140" s="25"/>
    </row>
    <row r="141" spans="2:11" x14ac:dyDescent="0.25">
      <c r="B141" s="29"/>
      <c r="C141" s="30" t="str">
        <f>Individual!B139</f>
        <v>B</v>
      </c>
      <c r="D141" s="29">
        <v>0</v>
      </c>
      <c r="E141" s="31">
        <f>D142*Individual!L139</f>
        <v>0</v>
      </c>
      <c r="F141" s="25"/>
      <c r="G141" s="32" t="s">
        <v>22</v>
      </c>
      <c r="H141" s="32"/>
      <c r="I141" s="32"/>
      <c r="J141" s="32"/>
      <c r="K141" s="32"/>
    </row>
    <row r="142" spans="2:11" x14ac:dyDescent="0.25">
      <c r="B142" s="29"/>
      <c r="C142" s="30" t="str">
        <f>Individual!B140</f>
        <v>C</v>
      </c>
      <c r="D142" s="29">
        <v>0</v>
      </c>
      <c r="E142" s="31">
        <f>D143*Individual!L140</f>
        <v>0</v>
      </c>
      <c r="F142" s="25"/>
      <c r="G142" s="33">
        <f>E140+E141+E142+E143+E144+E145+E146+E147+E148</f>
        <v>0</v>
      </c>
      <c r="H142" s="33"/>
      <c r="I142" s="33"/>
      <c r="J142" s="33"/>
      <c r="K142" s="33"/>
    </row>
    <row r="143" spans="2:11" x14ac:dyDescent="0.25">
      <c r="B143" s="29"/>
      <c r="C143" s="30" t="str">
        <f>Individual!B141</f>
        <v>D</v>
      </c>
      <c r="D143" s="29">
        <v>0</v>
      </c>
      <c r="E143" s="31">
        <f>D144*Individual!L141</f>
        <v>0</v>
      </c>
      <c r="F143" s="25"/>
      <c r="G143" s="25"/>
      <c r="H143" s="25"/>
      <c r="I143" s="25"/>
      <c r="J143" s="25"/>
      <c r="K143" s="25"/>
    </row>
    <row r="144" spans="2:11" x14ac:dyDescent="0.25">
      <c r="B144" s="29"/>
      <c r="C144" s="30" t="str">
        <f>Individual!B142</f>
        <v>E</v>
      </c>
      <c r="D144" s="29">
        <v>0</v>
      </c>
      <c r="E144" s="31">
        <f>D145*Individual!L142</f>
        <v>0</v>
      </c>
      <c r="F144" s="25"/>
      <c r="G144" s="34" t="s">
        <v>27</v>
      </c>
      <c r="H144" s="34"/>
      <c r="I144" s="25"/>
      <c r="J144" s="34" t="s">
        <v>28</v>
      </c>
      <c r="K144" s="34"/>
    </row>
    <row r="145" spans="2:11" x14ac:dyDescent="0.25">
      <c r="B145" s="29"/>
      <c r="C145" s="30" t="str">
        <f>Individual!B143</f>
        <v>F</v>
      </c>
      <c r="D145" s="29">
        <v>0</v>
      </c>
      <c r="E145" s="31">
        <f>D146*Individual!L143</f>
        <v>0</v>
      </c>
      <c r="F145" s="25"/>
      <c r="G145" s="35">
        <f>MAX(D140:D156)</f>
        <v>0</v>
      </c>
      <c r="H145" s="35"/>
      <c r="I145" s="25"/>
      <c r="J145" s="35">
        <f>MIN(D140:D156)</f>
        <v>0</v>
      </c>
      <c r="K145" s="35"/>
    </row>
    <row r="146" spans="2:11" x14ac:dyDescent="0.25">
      <c r="B146" s="29"/>
      <c r="C146" s="30" t="str">
        <f>Individual!B144</f>
        <v>G</v>
      </c>
      <c r="D146" s="29">
        <v>0</v>
      </c>
      <c r="E146" s="31">
        <f>D147*Individual!L144</f>
        <v>0</v>
      </c>
      <c r="F146" s="25"/>
      <c r="G146" s="25"/>
      <c r="H146" s="25"/>
      <c r="I146" s="25"/>
      <c r="J146" s="25"/>
      <c r="K146" s="25"/>
    </row>
    <row r="147" spans="2:11" x14ac:dyDescent="0.25">
      <c r="B147" s="29"/>
      <c r="C147" s="30" t="str">
        <f>Individual!B145</f>
        <v>H</v>
      </c>
      <c r="D147" s="29">
        <v>0</v>
      </c>
      <c r="E147" s="31">
        <f>D148*Individual!L145</f>
        <v>0</v>
      </c>
      <c r="F147" s="25"/>
      <c r="G147" s="34" t="s">
        <v>23</v>
      </c>
      <c r="H147" s="34"/>
      <c r="I147" s="25"/>
      <c r="J147" s="34" t="s">
        <v>26</v>
      </c>
      <c r="K147" s="34"/>
    </row>
    <row r="148" spans="2:11" x14ac:dyDescent="0.25">
      <c r="B148" s="29"/>
      <c r="C148" s="30" t="str">
        <f>Individual!B146</f>
        <v>I</v>
      </c>
      <c r="D148" s="29">
        <v>0</v>
      </c>
      <c r="E148" s="31">
        <f>D149*Individual!L146</f>
        <v>0</v>
      </c>
      <c r="F148" s="25"/>
      <c r="G148" s="33">
        <f>MAX(E140:E156)</f>
        <v>0</v>
      </c>
      <c r="H148" s="28"/>
      <c r="I148" s="25"/>
      <c r="J148" s="33">
        <f>MIN(E140:E156)</f>
        <v>0</v>
      </c>
      <c r="K148" s="28"/>
    </row>
    <row r="149" spans="2:11" x14ac:dyDescent="0.25">
      <c r="B149" s="29"/>
      <c r="C149" s="30" t="str">
        <f>Individual!B147</f>
        <v>J</v>
      </c>
      <c r="D149" s="29">
        <v>0</v>
      </c>
      <c r="E149" s="31">
        <f>D150*Individual!L147</f>
        <v>0</v>
      </c>
      <c r="F149" s="25"/>
      <c r="G149" s="25"/>
      <c r="H149" s="25"/>
      <c r="I149" s="25"/>
      <c r="J149" s="25"/>
      <c r="K149" s="25"/>
    </row>
    <row r="150" spans="2:11" x14ac:dyDescent="0.25">
      <c r="B150" s="29"/>
      <c r="C150" s="30" t="str">
        <f>Individual!B148</f>
        <v>K</v>
      </c>
      <c r="D150" s="29">
        <v>0</v>
      </c>
      <c r="E150" s="31">
        <f>D151*Individual!L148</f>
        <v>0</v>
      </c>
      <c r="F150" s="25"/>
      <c r="G150" s="25"/>
      <c r="H150" s="25"/>
      <c r="I150" s="25"/>
      <c r="J150" s="25"/>
      <c r="K150" s="25"/>
    </row>
    <row r="151" spans="2:11" x14ac:dyDescent="0.25">
      <c r="B151" s="29"/>
      <c r="C151" s="30" t="str">
        <f>Individual!B149</f>
        <v>L</v>
      </c>
      <c r="D151" s="29">
        <v>0</v>
      </c>
      <c r="E151" s="31">
        <f>D152*Individual!L149</f>
        <v>0</v>
      </c>
      <c r="F151" s="25"/>
      <c r="G151" s="25"/>
      <c r="H151" s="25"/>
      <c r="I151" s="25"/>
      <c r="J151" s="25"/>
      <c r="K151" s="25"/>
    </row>
    <row r="152" spans="2:11" x14ac:dyDescent="0.25">
      <c r="B152" s="29"/>
      <c r="C152" s="30" t="str">
        <f>Individual!B150</f>
        <v>M</v>
      </c>
      <c r="D152" s="29">
        <v>0</v>
      </c>
      <c r="E152" s="31">
        <f>D153*Individual!L150</f>
        <v>0</v>
      </c>
      <c r="F152" s="25"/>
      <c r="G152" s="25"/>
      <c r="H152" s="25"/>
      <c r="I152" s="25"/>
      <c r="J152" s="25"/>
      <c r="K152" s="25"/>
    </row>
    <row r="153" spans="2:11" x14ac:dyDescent="0.25">
      <c r="B153" s="29"/>
      <c r="C153" s="30" t="str">
        <f>Individual!B151</f>
        <v>N</v>
      </c>
      <c r="D153" s="29">
        <v>0</v>
      </c>
      <c r="E153" s="31">
        <f>D154*Individual!L151</f>
        <v>0</v>
      </c>
      <c r="F153" s="25"/>
      <c r="G153" s="25"/>
      <c r="H153" s="25"/>
      <c r="I153" s="25"/>
      <c r="J153" s="25"/>
      <c r="K153" s="25"/>
    </row>
    <row r="154" spans="2:11" x14ac:dyDescent="0.25">
      <c r="B154" s="29"/>
      <c r="C154" s="30" t="str">
        <f>Individual!B152</f>
        <v>O</v>
      </c>
      <c r="D154" s="29">
        <v>0</v>
      </c>
      <c r="E154" s="31">
        <f>D155*Individual!L152</f>
        <v>0</v>
      </c>
      <c r="F154" s="25"/>
      <c r="G154" s="25"/>
      <c r="H154" s="25"/>
      <c r="I154" s="25"/>
      <c r="J154" s="25"/>
      <c r="K154" s="25"/>
    </row>
    <row r="155" spans="2:11" x14ac:dyDescent="0.25">
      <c r="B155" s="29"/>
      <c r="C155" s="30" t="str">
        <f>Individual!B153</f>
        <v>P</v>
      </c>
      <c r="D155" s="29">
        <v>0</v>
      </c>
      <c r="E155" s="31">
        <f>D156*Individual!L153</f>
        <v>0</v>
      </c>
      <c r="F155" s="25"/>
      <c r="G155" s="25"/>
      <c r="H155" s="25"/>
      <c r="I155" s="25"/>
      <c r="J155" s="25"/>
      <c r="K155" s="25"/>
    </row>
    <row r="156" spans="2:11" x14ac:dyDescent="0.25">
      <c r="B156" s="29"/>
      <c r="C156" s="30" t="str">
        <f>Individual!B154</f>
        <v>Q</v>
      </c>
      <c r="D156" s="29">
        <v>0</v>
      </c>
      <c r="E156" s="31">
        <f>D157*Individual!L154</f>
        <v>0</v>
      </c>
      <c r="F156" s="25"/>
      <c r="G156" s="25"/>
      <c r="H156" s="25"/>
      <c r="I156" s="25"/>
      <c r="J156" s="25"/>
      <c r="K156" s="25"/>
    </row>
    <row r="157" spans="2:11" x14ac:dyDescent="0.25">
      <c r="B157" s="29"/>
      <c r="C157" s="30" t="str">
        <f>Individual!B155</f>
        <v>R</v>
      </c>
      <c r="D157" s="29">
        <v>0</v>
      </c>
      <c r="E157" s="31">
        <f>D158*Individual!L155</f>
        <v>0</v>
      </c>
      <c r="F157" s="25"/>
      <c r="G157" s="25"/>
      <c r="H157" s="25"/>
      <c r="I157" s="25"/>
      <c r="J157" s="25"/>
      <c r="K157" s="25"/>
    </row>
    <row r="158" spans="2:11" x14ac:dyDescent="0.25">
      <c r="B158" s="29"/>
      <c r="C158" s="30" t="str">
        <f>Individual!B156</f>
        <v>S</v>
      </c>
      <c r="D158" s="29">
        <v>0</v>
      </c>
      <c r="E158" s="31">
        <f>D159*Individual!L156</f>
        <v>0</v>
      </c>
      <c r="F158" s="25"/>
      <c r="G158" s="25"/>
      <c r="H158" s="25"/>
      <c r="I158" s="25"/>
      <c r="J158" s="25"/>
      <c r="K158" s="25"/>
    </row>
    <row r="159" spans="2:11" x14ac:dyDescent="0.25">
      <c r="B159" s="36"/>
      <c r="C159" s="36"/>
      <c r="D159" s="36"/>
      <c r="E159" s="25"/>
      <c r="F159" s="25"/>
      <c r="G159" s="25"/>
      <c r="H159" s="25"/>
      <c r="I159" s="25"/>
      <c r="J159" s="25"/>
      <c r="K159" s="25"/>
    </row>
    <row r="160" spans="2:11" ht="16.5" x14ac:dyDescent="0.25">
      <c r="B160" s="24" t="s">
        <v>46</v>
      </c>
      <c r="C160" s="24"/>
      <c r="D160" s="24"/>
      <c r="E160" s="24"/>
      <c r="F160" s="25"/>
      <c r="G160" s="26" t="s">
        <v>38</v>
      </c>
      <c r="H160" s="26"/>
      <c r="I160" s="26"/>
      <c r="J160" s="26"/>
      <c r="K160" s="26"/>
    </row>
    <row r="161" spans="2:11" ht="16.5" x14ac:dyDescent="0.25">
      <c r="B161" s="27" t="s">
        <v>19</v>
      </c>
      <c r="C161" s="27" t="s">
        <v>5</v>
      </c>
      <c r="D161" s="27" t="s">
        <v>18</v>
      </c>
      <c r="E161" s="27" t="s">
        <v>21</v>
      </c>
      <c r="F161" s="25"/>
      <c r="G161" s="28">
        <f>D162+D163+D164+D165+D166+D167+D168+D169+D170+D171+D172+D173+D174+D175+D176+D177+D178</f>
        <v>0</v>
      </c>
      <c r="H161" s="28"/>
      <c r="I161" s="28"/>
      <c r="J161" s="28"/>
      <c r="K161" s="28"/>
    </row>
    <row r="162" spans="2:11" x14ac:dyDescent="0.25">
      <c r="B162" s="29"/>
      <c r="C162" s="30" t="str">
        <f>Individual!B160</f>
        <v>A</v>
      </c>
      <c r="D162" s="29">
        <v>0</v>
      </c>
      <c r="E162" s="31">
        <f>D162*Individual!L182</f>
        <v>0</v>
      </c>
      <c r="F162" s="25"/>
      <c r="G162" s="25"/>
      <c r="H162" s="25"/>
      <c r="I162" s="25"/>
      <c r="J162" s="25"/>
      <c r="K162" s="25"/>
    </row>
    <row r="163" spans="2:11" x14ac:dyDescent="0.25">
      <c r="B163" s="29"/>
      <c r="C163" s="30" t="str">
        <f>Individual!B161</f>
        <v>B</v>
      </c>
      <c r="D163" s="29">
        <v>0</v>
      </c>
      <c r="E163" s="31">
        <f>D164*Individual!L161</f>
        <v>0</v>
      </c>
      <c r="F163" s="25"/>
      <c r="G163" s="32" t="s">
        <v>22</v>
      </c>
      <c r="H163" s="32"/>
      <c r="I163" s="32"/>
      <c r="J163" s="32"/>
      <c r="K163" s="32"/>
    </row>
    <row r="164" spans="2:11" x14ac:dyDescent="0.25">
      <c r="B164" s="29"/>
      <c r="C164" s="30" t="str">
        <f>Individual!B162</f>
        <v>C</v>
      </c>
      <c r="D164" s="29">
        <v>0</v>
      </c>
      <c r="E164" s="31">
        <f>D165*Individual!L162</f>
        <v>0</v>
      </c>
      <c r="F164" s="25"/>
      <c r="G164" s="33">
        <f>E162+E163+E164+E165+E166+E167+E168+E169+E170</f>
        <v>0</v>
      </c>
      <c r="H164" s="33"/>
      <c r="I164" s="33"/>
      <c r="J164" s="33"/>
      <c r="K164" s="33"/>
    </row>
    <row r="165" spans="2:11" x14ac:dyDescent="0.25">
      <c r="B165" s="29"/>
      <c r="C165" s="30" t="str">
        <f>Individual!B163</f>
        <v>D</v>
      </c>
      <c r="D165" s="29">
        <v>0</v>
      </c>
      <c r="E165" s="31">
        <f>D166*Individual!L163</f>
        <v>0</v>
      </c>
      <c r="F165" s="25"/>
      <c r="G165" s="25"/>
      <c r="H165" s="25"/>
      <c r="I165" s="25"/>
      <c r="J165" s="25"/>
      <c r="K165" s="25"/>
    </row>
    <row r="166" spans="2:11" x14ac:dyDescent="0.25">
      <c r="B166" s="29"/>
      <c r="C166" s="30" t="str">
        <f>Individual!B164</f>
        <v>E</v>
      </c>
      <c r="D166" s="29">
        <v>0</v>
      </c>
      <c r="E166" s="31">
        <f>D167*Individual!L164</f>
        <v>0</v>
      </c>
      <c r="F166" s="25"/>
      <c r="G166" s="34" t="s">
        <v>27</v>
      </c>
      <c r="H166" s="34"/>
      <c r="I166" s="25"/>
      <c r="J166" s="34" t="s">
        <v>28</v>
      </c>
      <c r="K166" s="34"/>
    </row>
    <row r="167" spans="2:11" x14ac:dyDescent="0.25">
      <c r="B167" s="29"/>
      <c r="C167" s="30" t="str">
        <f>Individual!B165</f>
        <v>F</v>
      </c>
      <c r="D167" s="29">
        <v>0</v>
      </c>
      <c r="E167" s="31">
        <f>D168*Individual!L165</f>
        <v>0</v>
      </c>
      <c r="F167" s="25"/>
      <c r="G167" s="35">
        <f>MAX(D162:D178)</f>
        <v>0</v>
      </c>
      <c r="H167" s="35"/>
      <c r="I167" s="25"/>
      <c r="J167" s="35">
        <f>MIN(D162:D178)</f>
        <v>0</v>
      </c>
      <c r="K167" s="35"/>
    </row>
    <row r="168" spans="2:11" x14ac:dyDescent="0.25">
      <c r="B168" s="29"/>
      <c r="C168" s="30" t="str">
        <f>Individual!B166</f>
        <v>G</v>
      </c>
      <c r="D168" s="29">
        <v>0</v>
      </c>
      <c r="E168" s="31">
        <f>D169*Individual!L166</f>
        <v>0</v>
      </c>
      <c r="F168" s="25"/>
      <c r="G168" s="25"/>
      <c r="H168" s="25"/>
      <c r="I168" s="25"/>
      <c r="J168" s="25"/>
      <c r="K168" s="25"/>
    </row>
    <row r="169" spans="2:11" x14ac:dyDescent="0.25">
      <c r="B169" s="29"/>
      <c r="C169" s="30" t="str">
        <f>Individual!B167</f>
        <v>H</v>
      </c>
      <c r="D169" s="29">
        <v>0</v>
      </c>
      <c r="E169" s="31">
        <f>D170*Individual!L167</f>
        <v>0</v>
      </c>
      <c r="F169" s="25"/>
      <c r="G169" s="34" t="s">
        <v>23</v>
      </c>
      <c r="H169" s="34"/>
      <c r="I169" s="25"/>
      <c r="J169" s="34" t="s">
        <v>26</v>
      </c>
      <c r="K169" s="34"/>
    </row>
    <row r="170" spans="2:11" x14ac:dyDescent="0.25">
      <c r="B170" s="29"/>
      <c r="C170" s="30" t="str">
        <f>Individual!B168</f>
        <v>I</v>
      </c>
      <c r="D170" s="29">
        <v>0</v>
      </c>
      <c r="E170" s="31">
        <f>D171*Individual!L168</f>
        <v>0</v>
      </c>
      <c r="F170" s="25"/>
      <c r="G170" s="33">
        <f>MAX(E162:E178)</f>
        <v>0</v>
      </c>
      <c r="H170" s="28"/>
      <c r="I170" s="25"/>
      <c r="J170" s="33">
        <f>MIN(E162:E178)</f>
        <v>0</v>
      </c>
      <c r="K170" s="28"/>
    </row>
    <row r="171" spans="2:11" x14ac:dyDescent="0.25">
      <c r="B171" s="29"/>
      <c r="C171" s="30" t="str">
        <f>Individual!B169</f>
        <v>J</v>
      </c>
      <c r="D171" s="29">
        <v>0</v>
      </c>
      <c r="E171" s="31">
        <f>D172*Individual!L169</f>
        <v>0</v>
      </c>
      <c r="F171" s="25"/>
      <c r="G171" s="25"/>
      <c r="H171" s="25"/>
      <c r="I171" s="25"/>
      <c r="J171" s="25"/>
      <c r="K171" s="25"/>
    </row>
    <row r="172" spans="2:11" x14ac:dyDescent="0.25">
      <c r="B172" s="29"/>
      <c r="C172" s="30" t="str">
        <f>Individual!B170</f>
        <v>K</v>
      </c>
      <c r="D172" s="29">
        <v>0</v>
      </c>
      <c r="E172" s="31">
        <f>D173*Individual!L170</f>
        <v>0</v>
      </c>
      <c r="F172" s="25"/>
      <c r="G172" s="25"/>
      <c r="H172" s="25"/>
      <c r="I172" s="25"/>
      <c r="J172" s="25"/>
      <c r="K172" s="25"/>
    </row>
    <row r="173" spans="2:11" x14ac:dyDescent="0.25">
      <c r="B173" s="29"/>
      <c r="C173" s="30" t="str">
        <f>Individual!B171</f>
        <v>L</v>
      </c>
      <c r="D173" s="29">
        <v>0</v>
      </c>
      <c r="E173" s="31">
        <f>D174*Individual!L171</f>
        <v>0</v>
      </c>
      <c r="F173" s="25"/>
      <c r="G173" s="25"/>
      <c r="H173" s="25"/>
      <c r="I173" s="25"/>
      <c r="J173" s="25"/>
      <c r="K173" s="25"/>
    </row>
    <row r="174" spans="2:11" x14ac:dyDescent="0.25">
      <c r="B174" s="29"/>
      <c r="C174" s="30" t="str">
        <f>Individual!B172</f>
        <v>M</v>
      </c>
      <c r="D174" s="29">
        <v>0</v>
      </c>
      <c r="E174" s="31">
        <f>D175*Individual!L172</f>
        <v>0</v>
      </c>
      <c r="F174" s="25"/>
      <c r="G174" s="25"/>
      <c r="H174" s="25"/>
      <c r="I174" s="25"/>
      <c r="J174" s="25"/>
      <c r="K174" s="25"/>
    </row>
    <row r="175" spans="2:11" x14ac:dyDescent="0.25">
      <c r="B175" s="29"/>
      <c r="C175" s="30" t="str">
        <f>Individual!B173</f>
        <v>N</v>
      </c>
      <c r="D175" s="29">
        <v>0</v>
      </c>
      <c r="E175" s="31">
        <f>D176*Individual!L173</f>
        <v>0</v>
      </c>
      <c r="F175" s="25"/>
      <c r="G175" s="25"/>
      <c r="H175" s="25"/>
      <c r="I175" s="25"/>
      <c r="J175" s="25"/>
      <c r="K175" s="25"/>
    </row>
    <row r="176" spans="2:11" x14ac:dyDescent="0.25">
      <c r="B176" s="29"/>
      <c r="C176" s="30" t="str">
        <f>Individual!B174</f>
        <v>O</v>
      </c>
      <c r="D176" s="29">
        <v>0</v>
      </c>
      <c r="E176" s="31">
        <f>D177*Individual!L174</f>
        <v>0</v>
      </c>
      <c r="F176" s="25"/>
      <c r="G176" s="25"/>
      <c r="H176" s="25"/>
      <c r="I176" s="25"/>
      <c r="J176" s="25"/>
      <c r="K176" s="25"/>
    </row>
    <row r="177" spans="2:11" x14ac:dyDescent="0.25">
      <c r="B177" s="29"/>
      <c r="C177" s="30" t="str">
        <f>Individual!B175</f>
        <v>P</v>
      </c>
      <c r="D177" s="29">
        <v>0</v>
      </c>
      <c r="E177" s="31">
        <f>D178*Individual!L175</f>
        <v>0</v>
      </c>
      <c r="F177" s="25"/>
      <c r="G177" s="25"/>
      <c r="H177" s="25"/>
      <c r="I177" s="25"/>
      <c r="J177" s="25"/>
      <c r="K177" s="25"/>
    </row>
    <row r="178" spans="2:11" x14ac:dyDescent="0.25">
      <c r="B178" s="29"/>
      <c r="C178" s="30" t="str">
        <f>Individual!B176</f>
        <v>Q</v>
      </c>
      <c r="D178" s="29">
        <v>0</v>
      </c>
      <c r="E178" s="31">
        <f>D179*Individual!L176</f>
        <v>0</v>
      </c>
      <c r="F178" s="25"/>
      <c r="G178" s="25"/>
      <c r="H178" s="25"/>
      <c r="I178" s="25"/>
      <c r="J178" s="25"/>
      <c r="K178" s="25"/>
    </row>
    <row r="179" spans="2:11" x14ac:dyDescent="0.25">
      <c r="B179" s="29"/>
      <c r="C179" s="30" t="str">
        <f>Individual!B177</f>
        <v>R</v>
      </c>
      <c r="D179" s="29">
        <v>0</v>
      </c>
      <c r="E179" s="31">
        <f>D180*Individual!L177</f>
        <v>0</v>
      </c>
      <c r="F179" s="25"/>
      <c r="G179" s="25"/>
      <c r="H179" s="25"/>
      <c r="I179" s="25"/>
      <c r="J179" s="25"/>
      <c r="K179" s="25"/>
    </row>
    <row r="180" spans="2:11" x14ac:dyDescent="0.25">
      <c r="B180" s="29"/>
      <c r="C180" s="30" t="str">
        <f>Individual!B178</f>
        <v>S</v>
      </c>
      <c r="D180" s="29">
        <v>0</v>
      </c>
      <c r="E180" s="31">
        <f>D181*Individual!L178</f>
        <v>0</v>
      </c>
      <c r="F180" s="25"/>
      <c r="G180" s="25"/>
      <c r="H180" s="25"/>
      <c r="I180" s="25"/>
      <c r="J180" s="25"/>
      <c r="K180" s="25"/>
    </row>
    <row r="181" spans="2:11" x14ac:dyDescent="0.25">
      <c r="B181" s="36"/>
      <c r="C181" s="36"/>
      <c r="D181" s="36"/>
      <c r="E181" s="25"/>
      <c r="F181" s="25"/>
      <c r="G181" s="25"/>
      <c r="H181" s="25"/>
      <c r="I181" s="25"/>
      <c r="J181" s="25"/>
      <c r="K181" s="25"/>
    </row>
    <row r="182" spans="2:11" ht="16.5" x14ac:dyDescent="0.25">
      <c r="B182" s="24" t="s">
        <v>47</v>
      </c>
      <c r="C182" s="24"/>
      <c r="D182" s="24"/>
      <c r="E182" s="24"/>
      <c r="F182" s="25"/>
      <c r="G182" s="26" t="s">
        <v>38</v>
      </c>
      <c r="H182" s="26"/>
      <c r="I182" s="26"/>
      <c r="J182" s="26"/>
      <c r="K182" s="26"/>
    </row>
    <row r="183" spans="2:11" ht="16.5" x14ac:dyDescent="0.25">
      <c r="B183" s="27" t="s">
        <v>19</v>
      </c>
      <c r="C183" s="27" t="s">
        <v>5</v>
      </c>
      <c r="D183" s="27" t="s">
        <v>18</v>
      </c>
      <c r="E183" s="27" t="s">
        <v>21</v>
      </c>
      <c r="F183" s="25"/>
      <c r="G183" s="28">
        <f>D184+D185+D186+D187+D188+D189+D190+D191+D192+D193+D194+D195+D196+D197+D198+D199+D200</f>
        <v>0</v>
      </c>
      <c r="H183" s="28"/>
      <c r="I183" s="28"/>
      <c r="J183" s="28"/>
      <c r="K183" s="28"/>
    </row>
    <row r="184" spans="2:11" x14ac:dyDescent="0.25">
      <c r="B184" s="29"/>
      <c r="C184" s="30" t="str">
        <f>Individual!B182</f>
        <v>A</v>
      </c>
      <c r="D184" s="29">
        <v>0</v>
      </c>
      <c r="E184" s="31">
        <f>D184*Individual!L204</f>
        <v>0</v>
      </c>
      <c r="F184" s="25"/>
      <c r="G184" s="25"/>
      <c r="H184" s="25"/>
      <c r="I184" s="25"/>
      <c r="J184" s="25"/>
      <c r="K184" s="25"/>
    </row>
    <row r="185" spans="2:11" x14ac:dyDescent="0.25">
      <c r="B185" s="29"/>
      <c r="C185" s="30" t="str">
        <f>Individual!B183</f>
        <v>B</v>
      </c>
      <c r="D185" s="29">
        <v>0</v>
      </c>
      <c r="E185" s="31">
        <f>D186*Individual!L183</f>
        <v>0</v>
      </c>
      <c r="F185" s="25"/>
      <c r="G185" s="32" t="s">
        <v>22</v>
      </c>
      <c r="H185" s="32"/>
      <c r="I185" s="32"/>
      <c r="J185" s="32"/>
      <c r="K185" s="32"/>
    </row>
    <row r="186" spans="2:11" x14ac:dyDescent="0.25">
      <c r="B186" s="29"/>
      <c r="C186" s="30" t="str">
        <f>Individual!B184</f>
        <v>C</v>
      </c>
      <c r="D186" s="29">
        <v>0</v>
      </c>
      <c r="E186" s="31">
        <f>D187*Individual!L184</f>
        <v>0</v>
      </c>
      <c r="F186" s="25"/>
      <c r="G186" s="33">
        <f>E184+E185+E186+E187+E188+E189+E190+E191+E192</f>
        <v>0</v>
      </c>
      <c r="H186" s="33"/>
      <c r="I186" s="33"/>
      <c r="J186" s="33"/>
      <c r="K186" s="33"/>
    </row>
    <row r="187" spans="2:11" x14ac:dyDescent="0.25">
      <c r="B187" s="29"/>
      <c r="C187" s="30" t="str">
        <f>Individual!B185</f>
        <v>D</v>
      </c>
      <c r="D187" s="29">
        <v>0</v>
      </c>
      <c r="E187" s="31">
        <f>D188*Individual!L185</f>
        <v>0</v>
      </c>
      <c r="F187" s="25"/>
      <c r="G187" s="25"/>
      <c r="H187" s="25"/>
      <c r="I187" s="25"/>
      <c r="J187" s="25"/>
      <c r="K187" s="25"/>
    </row>
    <row r="188" spans="2:11" x14ac:dyDescent="0.25">
      <c r="B188" s="29"/>
      <c r="C188" s="30" t="str">
        <f>Individual!B186</f>
        <v>E</v>
      </c>
      <c r="D188" s="29">
        <v>0</v>
      </c>
      <c r="E188" s="31">
        <f>D189*Individual!L186</f>
        <v>0</v>
      </c>
      <c r="F188" s="25"/>
      <c r="G188" s="34" t="s">
        <v>27</v>
      </c>
      <c r="H188" s="34"/>
      <c r="I188" s="25"/>
      <c r="J188" s="34" t="s">
        <v>28</v>
      </c>
      <c r="K188" s="34"/>
    </row>
    <row r="189" spans="2:11" x14ac:dyDescent="0.25">
      <c r="B189" s="29"/>
      <c r="C189" s="30" t="str">
        <f>Individual!B187</f>
        <v>F</v>
      </c>
      <c r="D189" s="29">
        <v>0</v>
      </c>
      <c r="E189" s="31">
        <f>D190*Individual!L187</f>
        <v>0</v>
      </c>
      <c r="F189" s="25"/>
      <c r="G189" s="35">
        <f>MAX(D184:D200)</f>
        <v>0</v>
      </c>
      <c r="H189" s="35"/>
      <c r="I189" s="25"/>
      <c r="J189" s="35">
        <f>MIN(D184:D200)</f>
        <v>0</v>
      </c>
      <c r="K189" s="35"/>
    </row>
    <row r="190" spans="2:11" x14ac:dyDescent="0.25">
      <c r="B190" s="29"/>
      <c r="C190" s="30" t="str">
        <f>Individual!B188</f>
        <v>G</v>
      </c>
      <c r="D190" s="29">
        <v>0</v>
      </c>
      <c r="E190" s="31">
        <f>D191*Individual!L188</f>
        <v>0</v>
      </c>
      <c r="F190" s="25"/>
      <c r="G190" s="25"/>
      <c r="H190" s="25"/>
      <c r="I190" s="25"/>
      <c r="J190" s="25"/>
      <c r="K190" s="25"/>
    </row>
    <row r="191" spans="2:11" x14ac:dyDescent="0.25">
      <c r="B191" s="29"/>
      <c r="C191" s="30" t="str">
        <f>Individual!B189</f>
        <v>H</v>
      </c>
      <c r="D191" s="29">
        <v>0</v>
      </c>
      <c r="E191" s="31">
        <f>D192*Individual!L189</f>
        <v>0</v>
      </c>
      <c r="F191" s="25"/>
      <c r="G191" s="34" t="s">
        <v>23</v>
      </c>
      <c r="H191" s="34"/>
      <c r="I191" s="25"/>
      <c r="J191" s="34" t="s">
        <v>26</v>
      </c>
      <c r="K191" s="34"/>
    </row>
    <row r="192" spans="2:11" x14ac:dyDescent="0.25">
      <c r="B192" s="29"/>
      <c r="C192" s="30" t="str">
        <f>Individual!B190</f>
        <v>I</v>
      </c>
      <c r="D192" s="29">
        <v>0</v>
      </c>
      <c r="E192" s="31">
        <f>D193*Individual!L190</f>
        <v>0</v>
      </c>
      <c r="F192" s="25"/>
      <c r="G192" s="33">
        <f>MAX(E184:E200)</f>
        <v>0</v>
      </c>
      <c r="H192" s="28"/>
      <c r="I192" s="25"/>
      <c r="J192" s="33">
        <f>MIN(E184:E200)</f>
        <v>0</v>
      </c>
      <c r="K192" s="28"/>
    </row>
    <row r="193" spans="2:11" x14ac:dyDescent="0.25">
      <c r="B193" s="29"/>
      <c r="C193" s="30" t="str">
        <f>Individual!B191</f>
        <v>J</v>
      </c>
      <c r="D193" s="29">
        <v>0</v>
      </c>
      <c r="E193" s="31">
        <f>D194*Individual!L191</f>
        <v>0</v>
      </c>
      <c r="F193" s="25"/>
      <c r="G193" s="25"/>
      <c r="H193" s="25"/>
      <c r="I193" s="25"/>
      <c r="J193" s="25"/>
      <c r="K193" s="25"/>
    </row>
    <row r="194" spans="2:11" x14ac:dyDescent="0.25">
      <c r="B194" s="29"/>
      <c r="C194" s="30" t="str">
        <f>Individual!B192</f>
        <v>K</v>
      </c>
      <c r="D194" s="29">
        <v>0</v>
      </c>
      <c r="E194" s="31">
        <f>D195*Individual!L192</f>
        <v>0</v>
      </c>
      <c r="F194" s="25"/>
      <c r="G194" s="25"/>
      <c r="H194" s="25"/>
      <c r="I194" s="25"/>
      <c r="J194" s="25"/>
      <c r="K194" s="25"/>
    </row>
    <row r="195" spans="2:11" x14ac:dyDescent="0.25">
      <c r="B195" s="29"/>
      <c r="C195" s="30" t="str">
        <f>Individual!B193</f>
        <v>L</v>
      </c>
      <c r="D195" s="29">
        <v>0</v>
      </c>
      <c r="E195" s="31">
        <f>D196*Individual!L193</f>
        <v>0</v>
      </c>
      <c r="F195" s="25"/>
      <c r="G195" s="25"/>
      <c r="H195" s="25"/>
      <c r="I195" s="25"/>
      <c r="J195" s="25"/>
      <c r="K195" s="25"/>
    </row>
    <row r="196" spans="2:11" x14ac:dyDescent="0.25">
      <c r="B196" s="29"/>
      <c r="C196" s="30" t="str">
        <f>Individual!B194</f>
        <v>M</v>
      </c>
      <c r="D196" s="29">
        <v>0</v>
      </c>
      <c r="E196" s="31">
        <f>D197*Individual!L194</f>
        <v>0</v>
      </c>
      <c r="F196" s="25"/>
      <c r="G196" s="25"/>
      <c r="H196" s="25"/>
      <c r="I196" s="25"/>
      <c r="J196" s="25"/>
      <c r="K196" s="25"/>
    </row>
    <row r="197" spans="2:11" x14ac:dyDescent="0.25">
      <c r="B197" s="29"/>
      <c r="C197" s="30" t="str">
        <f>Individual!B195</f>
        <v>N</v>
      </c>
      <c r="D197" s="29">
        <v>0</v>
      </c>
      <c r="E197" s="31">
        <f>D198*Individual!L195</f>
        <v>0</v>
      </c>
      <c r="F197" s="25"/>
      <c r="G197" s="25"/>
      <c r="H197" s="25"/>
      <c r="I197" s="25"/>
      <c r="J197" s="25"/>
      <c r="K197" s="25"/>
    </row>
    <row r="198" spans="2:11" x14ac:dyDescent="0.25">
      <c r="B198" s="29"/>
      <c r="C198" s="30" t="str">
        <f>Individual!B196</f>
        <v>O</v>
      </c>
      <c r="D198" s="29">
        <v>0</v>
      </c>
      <c r="E198" s="31">
        <f>D199*Individual!L196</f>
        <v>0</v>
      </c>
      <c r="F198" s="25"/>
      <c r="G198" s="25"/>
      <c r="H198" s="25"/>
      <c r="I198" s="25"/>
      <c r="J198" s="25"/>
      <c r="K198" s="25"/>
    </row>
    <row r="199" spans="2:11" x14ac:dyDescent="0.25">
      <c r="B199" s="29"/>
      <c r="C199" s="30" t="str">
        <f>Individual!B197</f>
        <v>P</v>
      </c>
      <c r="D199" s="29">
        <v>0</v>
      </c>
      <c r="E199" s="31">
        <f>D200*Individual!L197</f>
        <v>0</v>
      </c>
      <c r="F199" s="25"/>
      <c r="G199" s="25"/>
      <c r="H199" s="25"/>
      <c r="I199" s="25"/>
      <c r="J199" s="25"/>
      <c r="K199" s="25"/>
    </row>
    <row r="200" spans="2:11" x14ac:dyDescent="0.25">
      <c r="B200" s="29"/>
      <c r="C200" s="30" t="str">
        <f>Individual!B198</f>
        <v>Q</v>
      </c>
      <c r="D200" s="29">
        <v>0</v>
      </c>
      <c r="E200" s="31">
        <f>D201*Individual!L198</f>
        <v>0</v>
      </c>
      <c r="F200" s="25"/>
      <c r="G200" s="25"/>
      <c r="H200" s="25"/>
      <c r="I200" s="25"/>
      <c r="J200" s="25"/>
      <c r="K200" s="25"/>
    </row>
    <row r="201" spans="2:11" x14ac:dyDescent="0.25">
      <c r="B201" s="29"/>
      <c r="C201" s="30" t="str">
        <f>Individual!B199</f>
        <v>R</v>
      </c>
      <c r="D201" s="29">
        <v>0</v>
      </c>
      <c r="E201" s="31">
        <f>D202*Individual!L199</f>
        <v>0</v>
      </c>
      <c r="F201" s="25"/>
      <c r="G201" s="25"/>
      <c r="H201" s="25"/>
      <c r="I201" s="25"/>
      <c r="J201" s="25"/>
      <c r="K201" s="25"/>
    </row>
    <row r="202" spans="2:11" x14ac:dyDescent="0.25">
      <c r="B202" s="29"/>
      <c r="C202" s="30" t="str">
        <f>Individual!B200</f>
        <v>S</v>
      </c>
      <c r="D202" s="29">
        <v>0</v>
      </c>
      <c r="E202" s="31">
        <f>D203*Individual!L200</f>
        <v>0</v>
      </c>
      <c r="F202" s="25"/>
      <c r="G202" s="25"/>
      <c r="H202" s="25"/>
      <c r="I202" s="25"/>
      <c r="J202" s="25"/>
      <c r="K202" s="25"/>
    </row>
    <row r="203" spans="2:11" x14ac:dyDescent="0.25">
      <c r="B203" s="36"/>
      <c r="C203" s="36"/>
      <c r="D203" s="36"/>
      <c r="E203" s="25"/>
      <c r="F203" s="25"/>
      <c r="G203" s="25"/>
      <c r="H203" s="25"/>
      <c r="I203" s="25"/>
      <c r="J203" s="25"/>
      <c r="K203" s="25"/>
    </row>
    <row r="204" spans="2:11" ht="16.5" x14ac:dyDescent="0.25">
      <c r="B204" s="24" t="s">
        <v>48</v>
      </c>
      <c r="C204" s="24"/>
      <c r="D204" s="24"/>
      <c r="E204" s="24"/>
      <c r="F204" s="25"/>
      <c r="G204" s="26" t="s">
        <v>38</v>
      </c>
      <c r="H204" s="26"/>
      <c r="I204" s="26"/>
      <c r="J204" s="26"/>
      <c r="K204" s="26"/>
    </row>
    <row r="205" spans="2:11" ht="16.5" x14ac:dyDescent="0.25">
      <c r="B205" s="27" t="s">
        <v>19</v>
      </c>
      <c r="C205" s="27" t="s">
        <v>5</v>
      </c>
      <c r="D205" s="27" t="s">
        <v>18</v>
      </c>
      <c r="E205" s="27" t="s">
        <v>21</v>
      </c>
      <c r="F205" s="25"/>
      <c r="G205" s="28">
        <f>D206+D207+D208+D209+D210+D211+D212+D213+D214+D215+D216+D217+D218+D219+D220+D221+D222</f>
        <v>0</v>
      </c>
      <c r="H205" s="28"/>
      <c r="I205" s="28"/>
      <c r="J205" s="28"/>
      <c r="K205" s="28"/>
    </row>
    <row r="206" spans="2:11" x14ac:dyDescent="0.25">
      <c r="B206" s="29"/>
      <c r="C206" s="30" t="str">
        <f>Individual!B204</f>
        <v>A</v>
      </c>
      <c r="D206" s="29">
        <v>0</v>
      </c>
      <c r="E206" s="31">
        <f>D206*Individual!L226</f>
        <v>0</v>
      </c>
      <c r="F206" s="25"/>
      <c r="G206" s="25"/>
      <c r="H206" s="25"/>
      <c r="I206" s="25"/>
      <c r="J206" s="25"/>
      <c r="K206" s="25"/>
    </row>
    <row r="207" spans="2:11" x14ac:dyDescent="0.25">
      <c r="B207" s="29"/>
      <c r="C207" s="30" t="str">
        <f>Individual!B205</f>
        <v>B</v>
      </c>
      <c r="D207" s="29">
        <v>0</v>
      </c>
      <c r="E207" s="31">
        <f>D208*Individual!L205</f>
        <v>0</v>
      </c>
      <c r="F207" s="25"/>
      <c r="G207" s="32" t="s">
        <v>22</v>
      </c>
      <c r="H207" s="32"/>
      <c r="I207" s="32"/>
      <c r="J207" s="32"/>
      <c r="K207" s="32"/>
    </row>
    <row r="208" spans="2:11" x14ac:dyDescent="0.25">
      <c r="B208" s="29"/>
      <c r="C208" s="30" t="str">
        <f>Individual!B206</f>
        <v>C</v>
      </c>
      <c r="D208" s="29">
        <v>0</v>
      </c>
      <c r="E208" s="31">
        <f>D209*Individual!L206</f>
        <v>0</v>
      </c>
      <c r="F208" s="25"/>
      <c r="G208" s="33">
        <f>E206+E207+E208+E209+E210+E211+E212+E213+E214</f>
        <v>0</v>
      </c>
      <c r="H208" s="33"/>
      <c r="I208" s="33"/>
      <c r="J208" s="33"/>
      <c r="K208" s="33"/>
    </row>
    <row r="209" spans="2:11" x14ac:dyDescent="0.25">
      <c r="B209" s="29"/>
      <c r="C209" s="30" t="str">
        <f>Individual!B207</f>
        <v>D</v>
      </c>
      <c r="D209" s="29">
        <v>0</v>
      </c>
      <c r="E209" s="31">
        <f>D210*Individual!L207</f>
        <v>0</v>
      </c>
      <c r="F209" s="25"/>
      <c r="G209" s="25"/>
      <c r="H209" s="25"/>
      <c r="I209" s="25"/>
      <c r="J209" s="25"/>
      <c r="K209" s="25"/>
    </row>
    <row r="210" spans="2:11" x14ac:dyDescent="0.25">
      <c r="B210" s="29"/>
      <c r="C210" s="30" t="str">
        <f>Individual!B208</f>
        <v>E</v>
      </c>
      <c r="D210" s="29">
        <v>0</v>
      </c>
      <c r="E210" s="31">
        <f>D211*Individual!L208</f>
        <v>0</v>
      </c>
      <c r="F210" s="25"/>
      <c r="G210" s="34" t="s">
        <v>27</v>
      </c>
      <c r="H210" s="34"/>
      <c r="I210" s="25"/>
      <c r="J210" s="34" t="s">
        <v>28</v>
      </c>
      <c r="K210" s="34"/>
    </row>
    <row r="211" spans="2:11" x14ac:dyDescent="0.25">
      <c r="B211" s="29"/>
      <c r="C211" s="30" t="str">
        <f>Individual!B209</f>
        <v>F</v>
      </c>
      <c r="D211" s="29">
        <v>0</v>
      </c>
      <c r="E211" s="31">
        <f>D212*Individual!L209</f>
        <v>0</v>
      </c>
      <c r="F211" s="25"/>
      <c r="G211" s="35">
        <f>MAX(D206:D222)</f>
        <v>0</v>
      </c>
      <c r="H211" s="35"/>
      <c r="I211" s="25"/>
      <c r="J211" s="35">
        <f>MIN(D206:D222)</f>
        <v>0</v>
      </c>
      <c r="K211" s="35"/>
    </row>
    <row r="212" spans="2:11" x14ac:dyDescent="0.25">
      <c r="B212" s="29"/>
      <c r="C212" s="30" t="str">
        <f>Individual!B210</f>
        <v>G</v>
      </c>
      <c r="D212" s="29">
        <v>0</v>
      </c>
      <c r="E212" s="31">
        <f>D213*Individual!L210</f>
        <v>0</v>
      </c>
      <c r="F212" s="25"/>
      <c r="G212" s="25"/>
      <c r="H212" s="25"/>
      <c r="I212" s="25"/>
      <c r="J212" s="25"/>
      <c r="K212" s="25"/>
    </row>
    <row r="213" spans="2:11" x14ac:dyDescent="0.25">
      <c r="B213" s="29"/>
      <c r="C213" s="30" t="str">
        <f>Individual!B211</f>
        <v>H</v>
      </c>
      <c r="D213" s="29">
        <v>0</v>
      </c>
      <c r="E213" s="31">
        <f>D214*Individual!L211</f>
        <v>0</v>
      </c>
      <c r="F213" s="25"/>
      <c r="G213" s="34" t="s">
        <v>23</v>
      </c>
      <c r="H213" s="34"/>
      <c r="I213" s="25"/>
      <c r="J213" s="34" t="s">
        <v>26</v>
      </c>
      <c r="K213" s="34"/>
    </row>
    <row r="214" spans="2:11" x14ac:dyDescent="0.25">
      <c r="B214" s="29"/>
      <c r="C214" s="30" t="str">
        <f>Individual!B212</f>
        <v>I</v>
      </c>
      <c r="D214" s="29">
        <v>0</v>
      </c>
      <c r="E214" s="31">
        <f>D215*Individual!L212</f>
        <v>0</v>
      </c>
      <c r="F214" s="25"/>
      <c r="G214" s="33">
        <f>MAX(E206:E222)</f>
        <v>0</v>
      </c>
      <c r="H214" s="28"/>
      <c r="I214" s="25"/>
      <c r="J214" s="33">
        <f>MIN(E206:E222)</f>
        <v>0</v>
      </c>
      <c r="K214" s="28"/>
    </row>
    <row r="215" spans="2:11" x14ac:dyDescent="0.25">
      <c r="B215" s="29"/>
      <c r="C215" s="30" t="str">
        <f>Individual!B213</f>
        <v>J</v>
      </c>
      <c r="D215" s="29">
        <v>0</v>
      </c>
      <c r="E215" s="31">
        <f>D216*Individual!L213</f>
        <v>0</v>
      </c>
      <c r="F215" s="25"/>
      <c r="G215" s="25"/>
      <c r="H215" s="25"/>
      <c r="I215" s="25"/>
      <c r="J215" s="25"/>
      <c r="K215" s="25"/>
    </row>
    <row r="216" spans="2:11" x14ac:dyDescent="0.25">
      <c r="B216" s="29"/>
      <c r="C216" s="30" t="str">
        <f>Individual!B214</f>
        <v>K</v>
      </c>
      <c r="D216" s="29">
        <v>0</v>
      </c>
      <c r="E216" s="31">
        <f>D217*Individual!L214</f>
        <v>0</v>
      </c>
      <c r="F216" s="25"/>
      <c r="G216" s="25"/>
      <c r="H216" s="25"/>
      <c r="I216" s="25"/>
      <c r="J216" s="25"/>
      <c r="K216" s="25"/>
    </row>
    <row r="217" spans="2:11" x14ac:dyDescent="0.25">
      <c r="B217" s="29"/>
      <c r="C217" s="30" t="str">
        <f>Individual!B215</f>
        <v>L</v>
      </c>
      <c r="D217" s="29">
        <v>0</v>
      </c>
      <c r="E217" s="31">
        <f>D218*Individual!L215</f>
        <v>0</v>
      </c>
      <c r="F217" s="25"/>
      <c r="G217" s="25"/>
      <c r="H217" s="25"/>
      <c r="I217" s="25"/>
      <c r="J217" s="25"/>
      <c r="K217" s="25"/>
    </row>
    <row r="218" spans="2:11" x14ac:dyDescent="0.25">
      <c r="B218" s="29"/>
      <c r="C218" s="30" t="str">
        <f>Individual!B216</f>
        <v>M</v>
      </c>
      <c r="D218" s="29">
        <v>0</v>
      </c>
      <c r="E218" s="31">
        <f>D219*Individual!L216</f>
        <v>0</v>
      </c>
      <c r="F218" s="25"/>
      <c r="G218" s="25"/>
      <c r="H218" s="25"/>
      <c r="I218" s="25"/>
      <c r="J218" s="25"/>
      <c r="K218" s="25"/>
    </row>
    <row r="219" spans="2:11" x14ac:dyDescent="0.25">
      <c r="B219" s="29"/>
      <c r="C219" s="30" t="str">
        <f>Individual!B217</f>
        <v>N</v>
      </c>
      <c r="D219" s="29">
        <v>0</v>
      </c>
      <c r="E219" s="31">
        <f>D220*Individual!L217</f>
        <v>0</v>
      </c>
      <c r="F219" s="25"/>
      <c r="G219" s="25"/>
      <c r="H219" s="25"/>
      <c r="I219" s="25"/>
      <c r="J219" s="25"/>
      <c r="K219" s="25"/>
    </row>
    <row r="220" spans="2:11" x14ac:dyDescent="0.25">
      <c r="B220" s="29"/>
      <c r="C220" s="30" t="str">
        <f>Individual!B218</f>
        <v>O</v>
      </c>
      <c r="D220" s="29">
        <v>0</v>
      </c>
      <c r="E220" s="31">
        <f>D221*Individual!L218</f>
        <v>0</v>
      </c>
      <c r="F220" s="25"/>
      <c r="G220" s="25"/>
      <c r="H220" s="25"/>
      <c r="I220" s="25"/>
      <c r="J220" s="25"/>
      <c r="K220" s="25"/>
    </row>
    <row r="221" spans="2:11" x14ac:dyDescent="0.25">
      <c r="B221" s="29"/>
      <c r="C221" s="30" t="str">
        <f>Individual!B219</f>
        <v>P</v>
      </c>
      <c r="D221" s="29">
        <v>0</v>
      </c>
      <c r="E221" s="31">
        <f>D222*Individual!L219</f>
        <v>0</v>
      </c>
      <c r="F221" s="25"/>
      <c r="G221" s="25"/>
      <c r="H221" s="25"/>
      <c r="I221" s="25"/>
      <c r="J221" s="25"/>
      <c r="K221" s="25"/>
    </row>
    <row r="222" spans="2:11" x14ac:dyDescent="0.25">
      <c r="B222" s="29"/>
      <c r="C222" s="30" t="str">
        <f>Individual!B220</f>
        <v>Q</v>
      </c>
      <c r="D222" s="29">
        <v>0</v>
      </c>
      <c r="E222" s="31">
        <f>D223*Individual!L220</f>
        <v>0</v>
      </c>
      <c r="F222" s="25"/>
      <c r="G222" s="25"/>
      <c r="H222" s="25"/>
      <c r="I222" s="25"/>
      <c r="J222" s="25"/>
      <c r="K222" s="25"/>
    </row>
    <row r="223" spans="2:11" x14ac:dyDescent="0.25">
      <c r="B223" s="29"/>
      <c r="C223" s="30" t="str">
        <f>Individual!B221</f>
        <v>R</v>
      </c>
      <c r="D223" s="29">
        <v>0</v>
      </c>
      <c r="E223" s="31">
        <f>D224*Individual!L221</f>
        <v>0</v>
      </c>
      <c r="F223" s="25"/>
      <c r="G223" s="25"/>
      <c r="H223" s="25"/>
      <c r="I223" s="25"/>
      <c r="J223" s="25"/>
      <c r="K223" s="25"/>
    </row>
    <row r="224" spans="2:11" x14ac:dyDescent="0.25">
      <c r="B224" s="29"/>
      <c r="C224" s="30" t="str">
        <f>Individual!B222</f>
        <v>S</v>
      </c>
      <c r="D224" s="29">
        <v>0</v>
      </c>
      <c r="E224" s="31">
        <f>D225*Individual!L222</f>
        <v>0</v>
      </c>
      <c r="F224" s="25"/>
      <c r="G224" s="25"/>
      <c r="H224" s="25"/>
      <c r="I224" s="25"/>
      <c r="J224" s="25"/>
      <c r="K224" s="25"/>
    </row>
    <row r="225" spans="2:11" x14ac:dyDescent="0.25">
      <c r="B225" s="36"/>
      <c r="C225" s="36"/>
      <c r="D225" s="36"/>
      <c r="E225" s="25"/>
      <c r="F225" s="25"/>
      <c r="G225" s="25"/>
      <c r="H225" s="25"/>
      <c r="I225" s="25"/>
      <c r="J225" s="25"/>
      <c r="K225" s="25"/>
    </row>
    <row r="226" spans="2:11" ht="16.5" x14ac:dyDescent="0.25">
      <c r="B226" s="24" t="s">
        <v>49</v>
      </c>
      <c r="C226" s="24"/>
      <c r="D226" s="24"/>
      <c r="E226" s="24"/>
      <c r="F226" s="25"/>
      <c r="G226" s="26" t="s">
        <v>38</v>
      </c>
      <c r="H226" s="26"/>
      <c r="I226" s="26"/>
      <c r="J226" s="26"/>
      <c r="K226" s="26"/>
    </row>
    <row r="227" spans="2:11" ht="16.5" x14ac:dyDescent="0.25">
      <c r="B227" s="27" t="s">
        <v>19</v>
      </c>
      <c r="C227" s="27" t="s">
        <v>5</v>
      </c>
      <c r="D227" s="27" t="s">
        <v>18</v>
      </c>
      <c r="E227" s="27" t="s">
        <v>21</v>
      </c>
      <c r="F227" s="25"/>
      <c r="G227" s="28">
        <f>D228+D229+D230+D231+D232+D233+D234+D235+D236+D237+D238+D239+D240+D241+D242+D243+D244</f>
        <v>0</v>
      </c>
      <c r="H227" s="28"/>
      <c r="I227" s="28"/>
      <c r="J227" s="28"/>
      <c r="K227" s="28"/>
    </row>
    <row r="228" spans="2:11" x14ac:dyDescent="0.25">
      <c r="B228" s="29"/>
      <c r="C228" s="30" t="str">
        <f>Individual!B226</f>
        <v>A</v>
      </c>
      <c r="D228" s="29">
        <v>0</v>
      </c>
      <c r="E228" s="31">
        <f>D228*Individual!L248</f>
        <v>0</v>
      </c>
      <c r="F228" s="25"/>
      <c r="G228" s="25"/>
      <c r="H228" s="25"/>
      <c r="I228" s="25"/>
      <c r="J228" s="25"/>
      <c r="K228" s="25"/>
    </row>
    <row r="229" spans="2:11" x14ac:dyDescent="0.25">
      <c r="B229" s="29"/>
      <c r="C229" s="30" t="str">
        <f>Individual!B227</f>
        <v>B</v>
      </c>
      <c r="D229" s="29">
        <v>0</v>
      </c>
      <c r="E229" s="31">
        <f>D230*Individual!L227</f>
        <v>0</v>
      </c>
      <c r="F229" s="25"/>
      <c r="G229" s="32" t="s">
        <v>22</v>
      </c>
      <c r="H229" s="32"/>
      <c r="I229" s="32"/>
      <c r="J229" s="32"/>
      <c r="K229" s="32"/>
    </row>
    <row r="230" spans="2:11" x14ac:dyDescent="0.25">
      <c r="B230" s="29"/>
      <c r="C230" s="30" t="str">
        <f>Individual!B228</f>
        <v>C</v>
      </c>
      <c r="D230" s="29">
        <v>0</v>
      </c>
      <c r="E230" s="31">
        <f>D231*Individual!L228</f>
        <v>0</v>
      </c>
      <c r="F230" s="25"/>
      <c r="G230" s="33">
        <f>E228+E229+E230+E231+E232+E233+E234+E235+E236</f>
        <v>0</v>
      </c>
      <c r="H230" s="33"/>
      <c r="I230" s="33"/>
      <c r="J230" s="33"/>
      <c r="K230" s="33"/>
    </row>
    <row r="231" spans="2:11" x14ac:dyDescent="0.25">
      <c r="B231" s="29"/>
      <c r="C231" s="30" t="str">
        <f>Individual!B229</f>
        <v>D</v>
      </c>
      <c r="D231" s="29">
        <v>0</v>
      </c>
      <c r="E231" s="31">
        <f>D232*Individual!L229</f>
        <v>0</v>
      </c>
      <c r="F231" s="25"/>
      <c r="G231" s="25"/>
      <c r="H231" s="25"/>
      <c r="I231" s="25"/>
      <c r="J231" s="25"/>
      <c r="K231" s="25"/>
    </row>
    <row r="232" spans="2:11" x14ac:dyDescent="0.25">
      <c r="B232" s="29"/>
      <c r="C232" s="30" t="str">
        <f>Individual!B230</f>
        <v>E</v>
      </c>
      <c r="D232" s="29">
        <v>0</v>
      </c>
      <c r="E232" s="31">
        <f>D233*Individual!L230</f>
        <v>0</v>
      </c>
      <c r="F232" s="25"/>
      <c r="G232" s="34" t="s">
        <v>27</v>
      </c>
      <c r="H232" s="34"/>
      <c r="I232" s="25"/>
      <c r="J232" s="34" t="s">
        <v>28</v>
      </c>
      <c r="K232" s="34"/>
    </row>
    <row r="233" spans="2:11" x14ac:dyDescent="0.25">
      <c r="B233" s="29"/>
      <c r="C233" s="30" t="str">
        <f>Individual!B231</f>
        <v>F</v>
      </c>
      <c r="D233" s="29">
        <v>0</v>
      </c>
      <c r="E233" s="31">
        <f>D234*Individual!L231</f>
        <v>0</v>
      </c>
      <c r="F233" s="25"/>
      <c r="G233" s="35">
        <f>MAX(D228:D244)</f>
        <v>0</v>
      </c>
      <c r="H233" s="35"/>
      <c r="I233" s="25"/>
      <c r="J233" s="35">
        <f>MIN(D228:D244)</f>
        <v>0</v>
      </c>
      <c r="K233" s="35"/>
    </row>
    <row r="234" spans="2:11" x14ac:dyDescent="0.25">
      <c r="B234" s="29"/>
      <c r="C234" s="30" t="str">
        <f>Individual!B232</f>
        <v>G</v>
      </c>
      <c r="D234" s="29">
        <v>0</v>
      </c>
      <c r="E234" s="31">
        <f>D235*Individual!L232</f>
        <v>0</v>
      </c>
      <c r="F234" s="25"/>
      <c r="G234" s="25"/>
      <c r="H234" s="25"/>
      <c r="I234" s="25"/>
      <c r="J234" s="25"/>
      <c r="K234" s="25"/>
    </row>
    <row r="235" spans="2:11" x14ac:dyDescent="0.25">
      <c r="B235" s="29"/>
      <c r="C235" s="30" t="str">
        <f>Individual!B233</f>
        <v>H</v>
      </c>
      <c r="D235" s="29">
        <v>0</v>
      </c>
      <c r="E235" s="31">
        <f>D236*Individual!L233</f>
        <v>0</v>
      </c>
      <c r="F235" s="25"/>
      <c r="G235" s="34" t="s">
        <v>23</v>
      </c>
      <c r="H235" s="34"/>
      <c r="I235" s="25"/>
      <c r="J235" s="34" t="s">
        <v>26</v>
      </c>
      <c r="K235" s="34"/>
    </row>
    <row r="236" spans="2:11" x14ac:dyDescent="0.25">
      <c r="B236" s="29"/>
      <c r="C236" s="30" t="str">
        <f>Individual!B234</f>
        <v>I</v>
      </c>
      <c r="D236" s="29">
        <v>0</v>
      </c>
      <c r="E236" s="31">
        <f>D237*Individual!L234</f>
        <v>0</v>
      </c>
      <c r="F236" s="25"/>
      <c r="G236" s="33">
        <f>MAX(E228:E244)</f>
        <v>0</v>
      </c>
      <c r="H236" s="28"/>
      <c r="I236" s="25"/>
      <c r="J236" s="33">
        <f>MIN(E228:E244)</f>
        <v>0</v>
      </c>
      <c r="K236" s="28"/>
    </row>
    <row r="237" spans="2:11" x14ac:dyDescent="0.25">
      <c r="B237" s="29"/>
      <c r="C237" s="30" t="str">
        <f>Individual!B235</f>
        <v>J</v>
      </c>
      <c r="D237" s="29">
        <v>0</v>
      </c>
      <c r="E237" s="31">
        <f>D238*Individual!L235</f>
        <v>0</v>
      </c>
      <c r="F237" s="25"/>
      <c r="G237" s="25"/>
      <c r="H237" s="25"/>
      <c r="I237" s="25"/>
      <c r="J237" s="25"/>
      <c r="K237" s="25"/>
    </row>
    <row r="238" spans="2:11" x14ac:dyDescent="0.25">
      <c r="B238" s="29"/>
      <c r="C238" s="30" t="str">
        <f>Individual!B236</f>
        <v>K</v>
      </c>
      <c r="D238" s="29">
        <v>0</v>
      </c>
      <c r="E238" s="31">
        <f>D239*Individual!L236</f>
        <v>0</v>
      </c>
      <c r="F238" s="25"/>
      <c r="G238" s="25"/>
      <c r="H238" s="25"/>
      <c r="I238" s="25"/>
      <c r="J238" s="25"/>
      <c r="K238" s="25"/>
    </row>
    <row r="239" spans="2:11" x14ac:dyDescent="0.25">
      <c r="B239" s="29"/>
      <c r="C239" s="30" t="str">
        <f>Individual!B237</f>
        <v>L</v>
      </c>
      <c r="D239" s="29">
        <v>0</v>
      </c>
      <c r="E239" s="31">
        <f>D240*Individual!L237</f>
        <v>0</v>
      </c>
      <c r="F239" s="25"/>
      <c r="G239" s="25"/>
      <c r="H239" s="25"/>
      <c r="I239" s="25"/>
      <c r="J239" s="25"/>
      <c r="K239" s="25"/>
    </row>
    <row r="240" spans="2:11" x14ac:dyDescent="0.25">
      <c r="B240" s="29"/>
      <c r="C240" s="30" t="str">
        <f>Individual!B238</f>
        <v>M</v>
      </c>
      <c r="D240" s="29">
        <v>0</v>
      </c>
      <c r="E240" s="31">
        <f>D241*Individual!L238</f>
        <v>0</v>
      </c>
      <c r="F240" s="25"/>
      <c r="G240" s="25"/>
      <c r="H240" s="25"/>
      <c r="I240" s="25"/>
      <c r="J240" s="25"/>
      <c r="K240" s="25"/>
    </row>
    <row r="241" spans="2:11" x14ac:dyDescent="0.25">
      <c r="B241" s="29"/>
      <c r="C241" s="30" t="str">
        <f>Individual!B239</f>
        <v>N</v>
      </c>
      <c r="D241" s="29">
        <v>0</v>
      </c>
      <c r="E241" s="31">
        <f>D242*Individual!L239</f>
        <v>0</v>
      </c>
      <c r="F241" s="25"/>
      <c r="G241" s="25"/>
      <c r="H241" s="25"/>
      <c r="I241" s="25"/>
      <c r="J241" s="25"/>
      <c r="K241" s="25"/>
    </row>
    <row r="242" spans="2:11" x14ac:dyDescent="0.25">
      <c r="B242" s="29"/>
      <c r="C242" s="30" t="str">
        <f>Individual!B240</f>
        <v>O</v>
      </c>
      <c r="D242" s="29">
        <v>0</v>
      </c>
      <c r="E242" s="31">
        <f>D243*Individual!L240</f>
        <v>0</v>
      </c>
      <c r="F242" s="25"/>
      <c r="G242" s="25"/>
      <c r="H242" s="25"/>
      <c r="I242" s="25"/>
      <c r="J242" s="25"/>
      <c r="K242" s="25"/>
    </row>
    <row r="243" spans="2:11" x14ac:dyDescent="0.25">
      <c r="B243" s="29"/>
      <c r="C243" s="30" t="str">
        <f>Individual!B241</f>
        <v>P</v>
      </c>
      <c r="D243" s="29">
        <v>0</v>
      </c>
      <c r="E243" s="31">
        <f>D244*Individual!L241</f>
        <v>0</v>
      </c>
      <c r="F243" s="25"/>
      <c r="G243" s="25"/>
      <c r="H243" s="25"/>
      <c r="I243" s="25"/>
      <c r="J243" s="25"/>
      <c r="K243" s="25"/>
    </row>
    <row r="244" spans="2:11" x14ac:dyDescent="0.25">
      <c r="B244" s="29"/>
      <c r="C244" s="30" t="str">
        <f>Individual!B242</f>
        <v>Q</v>
      </c>
      <c r="D244" s="29">
        <v>0</v>
      </c>
      <c r="E244" s="31">
        <f>D245*Individual!L242</f>
        <v>0</v>
      </c>
      <c r="F244" s="25"/>
      <c r="G244" s="25"/>
      <c r="H244" s="25"/>
      <c r="I244" s="25"/>
      <c r="J244" s="25"/>
      <c r="K244" s="25"/>
    </row>
    <row r="245" spans="2:11" x14ac:dyDescent="0.25">
      <c r="B245" s="29"/>
      <c r="C245" s="30" t="str">
        <f>Individual!B243</f>
        <v>R</v>
      </c>
      <c r="D245" s="29">
        <v>0</v>
      </c>
      <c r="E245" s="31">
        <f>D246*Individual!L243</f>
        <v>0</v>
      </c>
      <c r="F245" s="25"/>
      <c r="G245" s="25"/>
      <c r="H245" s="25"/>
      <c r="I245" s="25"/>
      <c r="J245" s="25"/>
      <c r="K245" s="25"/>
    </row>
    <row r="246" spans="2:11" x14ac:dyDescent="0.25">
      <c r="B246" s="29"/>
      <c r="C246" s="30" t="str">
        <f>Individual!B244</f>
        <v>S</v>
      </c>
      <c r="D246" s="29">
        <v>0</v>
      </c>
      <c r="E246" s="31">
        <f>D247*Individual!L244</f>
        <v>0</v>
      </c>
      <c r="F246" s="25"/>
      <c r="G246" s="25"/>
      <c r="H246" s="25"/>
      <c r="I246" s="25"/>
      <c r="J246" s="25"/>
      <c r="K246" s="25"/>
    </row>
    <row r="247" spans="2:11" x14ac:dyDescent="0.25">
      <c r="B247" s="36"/>
      <c r="C247" s="36"/>
      <c r="D247" s="36"/>
      <c r="E247" s="25"/>
      <c r="F247" s="25"/>
      <c r="G247" s="25"/>
      <c r="H247" s="25"/>
      <c r="I247" s="25"/>
      <c r="J247" s="25"/>
      <c r="K247" s="25"/>
    </row>
    <row r="248" spans="2:11" ht="16.5" x14ac:dyDescent="0.25">
      <c r="B248" s="24" t="s">
        <v>25</v>
      </c>
      <c r="C248" s="24"/>
      <c r="D248" s="24"/>
      <c r="E248" s="24"/>
      <c r="F248" s="25"/>
      <c r="G248" s="26" t="s">
        <v>38</v>
      </c>
      <c r="H248" s="26"/>
      <c r="I248" s="26"/>
      <c r="J248" s="26"/>
      <c r="K248" s="26"/>
    </row>
    <row r="249" spans="2:11" ht="16.5" x14ac:dyDescent="0.25">
      <c r="B249" s="27" t="s">
        <v>19</v>
      </c>
      <c r="C249" s="27" t="s">
        <v>5</v>
      </c>
      <c r="D249" s="27" t="s">
        <v>18</v>
      </c>
      <c r="E249" s="27" t="s">
        <v>21</v>
      </c>
      <c r="F249" s="25"/>
      <c r="G249" s="28">
        <f>D250+D251+D252+D253+D254+D255+D256+D257+D258+D259+D260+D261+D262+D263+D264+D265+D266</f>
        <v>0</v>
      </c>
      <c r="H249" s="28"/>
      <c r="I249" s="28"/>
      <c r="J249" s="28"/>
      <c r="K249" s="28"/>
    </row>
    <row r="250" spans="2:11" x14ac:dyDescent="0.25">
      <c r="B250" s="29"/>
      <c r="C250" s="30" t="str">
        <f>Individual!B248</f>
        <v>A</v>
      </c>
      <c r="D250" s="29">
        <v>0</v>
      </c>
      <c r="E250" s="31">
        <f>D250*Individual!L270</f>
        <v>0</v>
      </c>
      <c r="F250" s="25"/>
      <c r="G250" s="25"/>
      <c r="H250" s="25"/>
      <c r="I250" s="25"/>
      <c r="J250" s="25"/>
      <c r="K250" s="25"/>
    </row>
    <row r="251" spans="2:11" x14ac:dyDescent="0.25">
      <c r="B251" s="29"/>
      <c r="C251" s="30" t="str">
        <f>Individual!B249</f>
        <v>B</v>
      </c>
      <c r="D251" s="29">
        <v>0</v>
      </c>
      <c r="E251" s="31">
        <f>D252*Individual!L249</f>
        <v>0</v>
      </c>
      <c r="F251" s="25"/>
      <c r="G251" s="32" t="s">
        <v>22</v>
      </c>
      <c r="H251" s="32"/>
      <c r="I251" s="32"/>
      <c r="J251" s="32"/>
      <c r="K251" s="32"/>
    </row>
    <row r="252" spans="2:11" x14ac:dyDescent="0.25">
      <c r="B252" s="29"/>
      <c r="C252" s="30" t="str">
        <f>Individual!B250</f>
        <v>C</v>
      </c>
      <c r="D252" s="29">
        <v>0</v>
      </c>
      <c r="E252" s="31">
        <f>D253*Individual!L250</f>
        <v>0</v>
      </c>
      <c r="F252" s="25"/>
      <c r="G252" s="33">
        <f>E250+E251+E252+E253+E254+E255+E256+E257+E258</f>
        <v>0</v>
      </c>
      <c r="H252" s="33"/>
      <c r="I252" s="33"/>
      <c r="J252" s="33"/>
      <c r="K252" s="33"/>
    </row>
    <row r="253" spans="2:11" x14ac:dyDescent="0.25">
      <c r="B253" s="29"/>
      <c r="C253" s="30" t="str">
        <f>Individual!B251</f>
        <v>D</v>
      </c>
      <c r="D253" s="29">
        <v>0</v>
      </c>
      <c r="E253" s="31">
        <f>D254*Individual!L251</f>
        <v>0</v>
      </c>
      <c r="F253" s="25"/>
      <c r="G253" s="25"/>
      <c r="H253" s="25"/>
      <c r="I253" s="25"/>
      <c r="J253" s="25"/>
      <c r="K253" s="25"/>
    </row>
    <row r="254" spans="2:11" x14ac:dyDescent="0.25">
      <c r="B254" s="29"/>
      <c r="C254" s="30" t="str">
        <f>Individual!B252</f>
        <v>E</v>
      </c>
      <c r="D254" s="29">
        <v>0</v>
      </c>
      <c r="E254" s="31">
        <f>D255*Individual!L252</f>
        <v>0</v>
      </c>
      <c r="F254" s="25"/>
      <c r="G254" s="34" t="s">
        <v>27</v>
      </c>
      <c r="H254" s="34"/>
      <c r="I254" s="25"/>
      <c r="J254" s="34" t="s">
        <v>28</v>
      </c>
      <c r="K254" s="34"/>
    </row>
    <row r="255" spans="2:11" x14ac:dyDescent="0.25">
      <c r="B255" s="29"/>
      <c r="C255" s="30" t="str">
        <f>Individual!B253</f>
        <v>F</v>
      </c>
      <c r="D255" s="29">
        <v>0</v>
      </c>
      <c r="E255" s="31">
        <f>D256*Individual!L253</f>
        <v>0</v>
      </c>
      <c r="F255" s="25"/>
      <c r="G255" s="35">
        <f>MAX(D250:D266)</f>
        <v>0</v>
      </c>
      <c r="H255" s="35"/>
      <c r="I255" s="25"/>
      <c r="J255" s="35">
        <f>MIN(D250:D266)</f>
        <v>0</v>
      </c>
      <c r="K255" s="35"/>
    </row>
    <row r="256" spans="2:11" x14ac:dyDescent="0.25">
      <c r="B256" s="29"/>
      <c r="C256" s="30" t="str">
        <f>Individual!B254</f>
        <v>G</v>
      </c>
      <c r="D256" s="29">
        <v>0</v>
      </c>
      <c r="E256" s="31">
        <f>D257*Individual!L254</f>
        <v>0</v>
      </c>
      <c r="F256" s="25"/>
      <c r="G256" s="25"/>
      <c r="H256" s="25"/>
      <c r="I256" s="25"/>
      <c r="J256" s="25"/>
      <c r="K256" s="25"/>
    </row>
    <row r="257" spans="2:11" x14ac:dyDescent="0.25">
      <c r="B257" s="29"/>
      <c r="C257" s="30" t="str">
        <f>Individual!B255</f>
        <v>H</v>
      </c>
      <c r="D257" s="29">
        <v>0</v>
      </c>
      <c r="E257" s="31">
        <f>D258*Individual!L255</f>
        <v>0</v>
      </c>
      <c r="F257" s="25"/>
      <c r="G257" s="34" t="s">
        <v>23</v>
      </c>
      <c r="H257" s="34"/>
      <c r="I257" s="25"/>
      <c r="J257" s="34" t="s">
        <v>26</v>
      </c>
      <c r="K257" s="34"/>
    </row>
    <row r="258" spans="2:11" x14ac:dyDescent="0.25">
      <c r="B258" s="29"/>
      <c r="C258" s="30" t="str">
        <f>Individual!B256</f>
        <v>I</v>
      </c>
      <c r="D258" s="29">
        <v>0</v>
      </c>
      <c r="E258" s="31">
        <f>D259*Individual!L256</f>
        <v>0</v>
      </c>
      <c r="F258" s="25"/>
      <c r="G258" s="33">
        <f>MAX(E250:E266)</f>
        <v>0</v>
      </c>
      <c r="H258" s="28"/>
      <c r="I258" s="25"/>
      <c r="J258" s="33">
        <f>MIN(E250:E266)</f>
        <v>0</v>
      </c>
      <c r="K258" s="28"/>
    </row>
    <row r="259" spans="2:11" x14ac:dyDescent="0.25">
      <c r="B259" s="29"/>
      <c r="C259" s="30" t="str">
        <f>Individual!B257</f>
        <v>J</v>
      </c>
      <c r="D259" s="29">
        <v>0</v>
      </c>
      <c r="E259" s="31">
        <f>D260*Individual!L257</f>
        <v>0</v>
      </c>
      <c r="F259" s="25"/>
      <c r="G259" s="25"/>
      <c r="H259" s="25"/>
      <c r="I259" s="25"/>
      <c r="J259" s="25"/>
      <c r="K259" s="25"/>
    </row>
    <row r="260" spans="2:11" x14ac:dyDescent="0.25">
      <c r="B260" s="29"/>
      <c r="C260" s="30" t="str">
        <f>Individual!B258</f>
        <v>K</v>
      </c>
      <c r="D260" s="29">
        <v>0</v>
      </c>
      <c r="E260" s="31">
        <f>D261*Individual!L258</f>
        <v>0</v>
      </c>
      <c r="F260" s="25"/>
      <c r="G260" s="25"/>
      <c r="H260" s="25"/>
      <c r="I260" s="25"/>
      <c r="J260" s="25"/>
      <c r="K260" s="25"/>
    </row>
    <row r="261" spans="2:11" x14ac:dyDescent="0.25">
      <c r="B261" s="29"/>
      <c r="C261" s="30" t="str">
        <f>Individual!B259</f>
        <v>L</v>
      </c>
      <c r="D261" s="29">
        <v>0</v>
      </c>
      <c r="E261" s="31">
        <f>D262*Individual!L259</f>
        <v>0</v>
      </c>
      <c r="F261" s="25"/>
      <c r="G261" s="25"/>
      <c r="H261" s="25"/>
      <c r="I261" s="25"/>
      <c r="J261" s="25"/>
      <c r="K261" s="25"/>
    </row>
    <row r="262" spans="2:11" x14ac:dyDescent="0.25">
      <c r="B262" s="29"/>
      <c r="C262" s="30" t="str">
        <f>Individual!B260</f>
        <v>M</v>
      </c>
      <c r="D262" s="29">
        <v>0</v>
      </c>
      <c r="E262" s="31">
        <f>D263*Individual!L260</f>
        <v>0</v>
      </c>
      <c r="F262" s="25"/>
      <c r="G262" s="25"/>
      <c r="H262" s="25"/>
      <c r="I262" s="25"/>
      <c r="J262" s="25"/>
      <c r="K262" s="25"/>
    </row>
    <row r="263" spans="2:11" x14ac:dyDescent="0.25">
      <c r="B263" s="29"/>
      <c r="C263" s="30" t="str">
        <f>Individual!B261</f>
        <v>N</v>
      </c>
      <c r="D263" s="29">
        <v>0</v>
      </c>
      <c r="E263" s="31">
        <f>D264*Individual!L261</f>
        <v>0</v>
      </c>
      <c r="F263" s="25"/>
      <c r="G263" s="25"/>
      <c r="H263" s="25"/>
      <c r="I263" s="25"/>
      <c r="J263" s="25"/>
      <c r="K263" s="25"/>
    </row>
    <row r="264" spans="2:11" x14ac:dyDescent="0.25">
      <c r="B264" s="29"/>
      <c r="C264" s="30" t="str">
        <f>Individual!B262</f>
        <v>O</v>
      </c>
      <c r="D264" s="29">
        <v>0</v>
      </c>
      <c r="E264" s="31">
        <f>D265*Individual!L262</f>
        <v>0</v>
      </c>
      <c r="F264" s="25"/>
      <c r="G264" s="25"/>
      <c r="H264" s="25"/>
      <c r="I264" s="25"/>
      <c r="J264" s="25"/>
      <c r="K264" s="25"/>
    </row>
    <row r="265" spans="2:11" x14ac:dyDescent="0.25">
      <c r="B265" s="29"/>
      <c r="C265" s="30" t="str">
        <f>Individual!B263</f>
        <v>P</v>
      </c>
      <c r="D265" s="29">
        <v>0</v>
      </c>
      <c r="E265" s="31">
        <f>D266*Individual!L263</f>
        <v>0</v>
      </c>
      <c r="F265" s="25"/>
      <c r="G265" s="25"/>
      <c r="H265" s="25"/>
      <c r="I265" s="25"/>
      <c r="J265" s="25"/>
      <c r="K265" s="25"/>
    </row>
    <row r="266" spans="2:11" x14ac:dyDescent="0.25">
      <c r="B266" s="29"/>
      <c r="C266" s="30" t="str">
        <f>Individual!B264</f>
        <v>Q</v>
      </c>
      <c r="D266" s="29">
        <v>0</v>
      </c>
      <c r="E266" s="31">
        <f>D267*Individual!L264</f>
        <v>0</v>
      </c>
      <c r="F266" s="25"/>
      <c r="G266" s="25"/>
      <c r="H266" s="25"/>
      <c r="I266" s="25"/>
      <c r="J266" s="25"/>
      <c r="K266" s="25"/>
    </row>
    <row r="267" spans="2:11" x14ac:dyDescent="0.25">
      <c r="B267" s="29"/>
      <c r="C267" s="30" t="str">
        <f>Individual!B265</f>
        <v>R</v>
      </c>
      <c r="D267" s="29">
        <v>0</v>
      </c>
      <c r="E267" s="31">
        <f>D268*Individual!L265</f>
        <v>0</v>
      </c>
      <c r="F267" s="25"/>
      <c r="G267" s="25"/>
      <c r="H267" s="25"/>
      <c r="I267" s="25"/>
      <c r="J267" s="25"/>
      <c r="K267" s="25"/>
    </row>
    <row r="268" spans="2:11" x14ac:dyDescent="0.25">
      <c r="B268" s="29"/>
      <c r="C268" s="30" t="str">
        <f>Individual!B266</f>
        <v>S</v>
      </c>
      <c r="D268" s="29">
        <v>0</v>
      </c>
      <c r="E268" s="31">
        <f>D269*Individual!L266</f>
        <v>0</v>
      </c>
      <c r="F268" s="25"/>
      <c r="G268" s="25"/>
      <c r="H268" s="25"/>
      <c r="I268" s="25"/>
      <c r="J268" s="25"/>
      <c r="K268" s="25"/>
    </row>
  </sheetData>
  <mergeCells count="157">
    <mergeCell ref="B8:E8"/>
    <mergeCell ref="G14:H14"/>
    <mergeCell ref="G15:H15"/>
    <mergeCell ref="B2:K5"/>
    <mergeCell ref="G8:K8"/>
    <mergeCell ref="G9:K9"/>
    <mergeCell ref="G11:K11"/>
    <mergeCell ref="G12:K12"/>
    <mergeCell ref="G29:K29"/>
    <mergeCell ref="G17:H17"/>
    <mergeCell ref="G18:H18"/>
    <mergeCell ref="J17:K17"/>
    <mergeCell ref="J18:K18"/>
    <mergeCell ref="J14:K14"/>
    <mergeCell ref="J15:K15"/>
    <mergeCell ref="J37:K37"/>
    <mergeCell ref="B50:E50"/>
    <mergeCell ref="G50:K50"/>
    <mergeCell ref="G51:K51"/>
    <mergeCell ref="G53:K53"/>
    <mergeCell ref="G54:K54"/>
    <mergeCell ref="G38:H38"/>
    <mergeCell ref="J38:K38"/>
    <mergeCell ref="B28:E28"/>
    <mergeCell ref="G28:K28"/>
    <mergeCell ref="G31:K31"/>
    <mergeCell ref="G34:H34"/>
    <mergeCell ref="J34:K34"/>
    <mergeCell ref="G37:H37"/>
    <mergeCell ref="G32:K32"/>
    <mergeCell ref="G35:H35"/>
    <mergeCell ref="J35:K35"/>
    <mergeCell ref="G60:H60"/>
    <mergeCell ref="J60:K60"/>
    <mergeCell ref="B72:E72"/>
    <mergeCell ref="G72:K72"/>
    <mergeCell ref="G73:K73"/>
    <mergeCell ref="G75:K75"/>
    <mergeCell ref="G56:H56"/>
    <mergeCell ref="J56:K56"/>
    <mergeCell ref="G57:H57"/>
    <mergeCell ref="J57:K57"/>
    <mergeCell ref="G59:H59"/>
    <mergeCell ref="J59:K59"/>
    <mergeCell ref="G82:H82"/>
    <mergeCell ref="J82:K82"/>
    <mergeCell ref="B94:E94"/>
    <mergeCell ref="G94:K94"/>
    <mergeCell ref="G95:K95"/>
    <mergeCell ref="G97:K97"/>
    <mergeCell ref="G76:K76"/>
    <mergeCell ref="G78:H78"/>
    <mergeCell ref="J78:K78"/>
    <mergeCell ref="G79:H79"/>
    <mergeCell ref="J79:K79"/>
    <mergeCell ref="G81:H81"/>
    <mergeCell ref="J81:K81"/>
    <mergeCell ref="G104:H104"/>
    <mergeCell ref="J104:K104"/>
    <mergeCell ref="B116:E116"/>
    <mergeCell ref="G116:K116"/>
    <mergeCell ref="G117:K117"/>
    <mergeCell ref="G119:K119"/>
    <mergeCell ref="G98:K98"/>
    <mergeCell ref="G100:H100"/>
    <mergeCell ref="J100:K100"/>
    <mergeCell ref="G101:H101"/>
    <mergeCell ref="J101:K101"/>
    <mergeCell ref="G103:H103"/>
    <mergeCell ref="J103:K103"/>
    <mergeCell ref="G126:H126"/>
    <mergeCell ref="J126:K126"/>
    <mergeCell ref="B138:E138"/>
    <mergeCell ref="G138:K138"/>
    <mergeCell ref="G139:K139"/>
    <mergeCell ref="G141:K141"/>
    <mergeCell ref="G120:K120"/>
    <mergeCell ref="G122:H122"/>
    <mergeCell ref="J122:K122"/>
    <mergeCell ref="G123:H123"/>
    <mergeCell ref="J123:K123"/>
    <mergeCell ref="G125:H125"/>
    <mergeCell ref="J125:K125"/>
    <mergeCell ref="G148:H148"/>
    <mergeCell ref="J148:K148"/>
    <mergeCell ref="B160:E160"/>
    <mergeCell ref="G160:K160"/>
    <mergeCell ref="G161:K161"/>
    <mergeCell ref="G163:K163"/>
    <mergeCell ref="G142:K142"/>
    <mergeCell ref="G144:H144"/>
    <mergeCell ref="J144:K144"/>
    <mergeCell ref="G145:H145"/>
    <mergeCell ref="J145:K145"/>
    <mergeCell ref="G147:H147"/>
    <mergeCell ref="J147:K147"/>
    <mergeCell ref="G170:H170"/>
    <mergeCell ref="J170:K170"/>
    <mergeCell ref="B182:E182"/>
    <mergeCell ref="G182:K182"/>
    <mergeCell ref="G183:K183"/>
    <mergeCell ref="G185:K185"/>
    <mergeCell ref="G164:K164"/>
    <mergeCell ref="G166:H166"/>
    <mergeCell ref="J166:K166"/>
    <mergeCell ref="G167:H167"/>
    <mergeCell ref="J167:K167"/>
    <mergeCell ref="G169:H169"/>
    <mergeCell ref="J169:K169"/>
    <mergeCell ref="G192:H192"/>
    <mergeCell ref="J192:K192"/>
    <mergeCell ref="B204:E204"/>
    <mergeCell ref="G204:K204"/>
    <mergeCell ref="G205:K205"/>
    <mergeCell ref="G207:K207"/>
    <mergeCell ref="G186:K186"/>
    <mergeCell ref="G188:H188"/>
    <mergeCell ref="J188:K188"/>
    <mergeCell ref="G189:H189"/>
    <mergeCell ref="J189:K189"/>
    <mergeCell ref="G191:H191"/>
    <mergeCell ref="J191:K191"/>
    <mergeCell ref="G214:H214"/>
    <mergeCell ref="J214:K214"/>
    <mergeCell ref="B226:E226"/>
    <mergeCell ref="G226:K226"/>
    <mergeCell ref="G227:K227"/>
    <mergeCell ref="G229:K229"/>
    <mergeCell ref="G208:K208"/>
    <mergeCell ref="G210:H210"/>
    <mergeCell ref="J210:K210"/>
    <mergeCell ref="G211:H211"/>
    <mergeCell ref="J211:K211"/>
    <mergeCell ref="G213:H213"/>
    <mergeCell ref="J213:K213"/>
    <mergeCell ref="G236:H236"/>
    <mergeCell ref="J236:K236"/>
    <mergeCell ref="B248:E248"/>
    <mergeCell ref="G248:K248"/>
    <mergeCell ref="G249:K249"/>
    <mergeCell ref="G251:K251"/>
    <mergeCell ref="G230:K230"/>
    <mergeCell ref="G232:H232"/>
    <mergeCell ref="J232:K232"/>
    <mergeCell ref="G233:H233"/>
    <mergeCell ref="J233:K233"/>
    <mergeCell ref="G235:H235"/>
    <mergeCell ref="J235:K235"/>
    <mergeCell ref="G258:H258"/>
    <mergeCell ref="J258:K258"/>
    <mergeCell ref="G252:K252"/>
    <mergeCell ref="G254:H254"/>
    <mergeCell ref="J254:K254"/>
    <mergeCell ref="G255:H255"/>
    <mergeCell ref="J255:K255"/>
    <mergeCell ref="G257:H257"/>
    <mergeCell ref="J257:K257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1"/>
  <sheetViews>
    <sheetView tabSelected="1" workbookViewId="0">
      <selection activeCell="L12" sqref="L12"/>
    </sheetView>
  </sheetViews>
  <sheetFormatPr defaultRowHeight="15" x14ac:dyDescent="0.25"/>
  <cols>
    <col min="2" max="2" width="16.7109375" style="11" customWidth="1"/>
    <col min="3" max="3" width="23.28515625" style="11" customWidth="1"/>
    <col min="4" max="9" width="15" style="1" customWidth="1"/>
  </cols>
  <sheetData>
    <row r="2" spans="2:12" ht="15" customHeight="1" x14ac:dyDescent="0.25">
      <c r="B2" s="48" t="s">
        <v>50</v>
      </c>
      <c r="C2" s="48"/>
      <c r="D2" s="48"/>
      <c r="E2" s="48"/>
      <c r="F2" s="48"/>
      <c r="G2" s="48"/>
      <c r="H2" s="48"/>
      <c r="I2" s="48"/>
      <c r="J2" s="8"/>
      <c r="K2" s="8"/>
      <c r="L2" s="8"/>
    </row>
    <row r="3" spans="2:12" ht="15" customHeight="1" x14ac:dyDescent="0.25">
      <c r="B3" s="48"/>
      <c r="C3" s="48"/>
      <c r="D3" s="48"/>
      <c r="E3" s="48"/>
      <c r="F3" s="48"/>
      <c r="G3" s="48"/>
      <c r="H3" s="48"/>
      <c r="I3" s="48"/>
      <c r="J3" s="8"/>
      <c r="K3" s="8"/>
      <c r="L3" s="8"/>
    </row>
    <row r="4" spans="2:12" ht="15.75" customHeight="1" x14ac:dyDescent="0.25">
      <c r="B4" s="48"/>
      <c r="C4" s="48"/>
      <c r="D4" s="48"/>
      <c r="E4" s="48"/>
      <c r="F4" s="48"/>
      <c r="G4" s="48"/>
      <c r="H4" s="48"/>
      <c r="I4" s="48"/>
      <c r="J4" s="9"/>
      <c r="K4" s="9"/>
      <c r="L4" s="9"/>
    </row>
    <row r="5" spans="2:12" s="10" customFormat="1" ht="20.25" customHeight="1" x14ac:dyDescent="0.25">
      <c r="B5" s="49" t="s">
        <v>59</v>
      </c>
      <c r="C5" s="49"/>
      <c r="D5" s="49"/>
      <c r="E5" s="49"/>
      <c r="F5" s="49"/>
      <c r="G5" s="49"/>
      <c r="H5" s="49"/>
      <c r="I5" s="49"/>
      <c r="J5" s="9"/>
      <c r="K5" s="9"/>
      <c r="L5" s="9"/>
    </row>
    <row r="6" spans="2:12" x14ac:dyDescent="0.25">
      <c r="B6" s="50" t="s">
        <v>19</v>
      </c>
      <c r="C6" s="50" t="s">
        <v>51</v>
      </c>
      <c r="D6" s="51" t="s">
        <v>52</v>
      </c>
      <c r="E6" s="58" t="s">
        <v>53</v>
      </c>
      <c r="F6" s="52" t="s">
        <v>54</v>
      </c>
      <c r="G6" s="52" t="s">
        <v>55</v>
      </c>
      <c r="H6" s="51" t="s">
        <v>56</v>
      </c>
      <c r="I6" s="52" t="s">
        <v>57</v>
      </c>
    </row>
    <row r="7" spans="2:12" x14ac:dyDescent="0.25">
      <c r="B7" s="53"/>
      <c r="C7" s="54"/>
      <c r="D7" s="55">
        <v>0</v>
      </c>
      <c r="E7" s="55">
        <v>0</v>
      </c>
      <c r="F7" s="55">
        <v>0</v>
      </c>
      <c r="G7" s="55">
        <v>0</v>
      </c>
      <c r="H7" s="55">
        <f>E7-D7</f>
        <v>0</v>
      </c>
      <c r="I7" s="55">
        <f>G7-F7</f>
        <v>0</v>
      </c>
    </row>
    <row r="8" spans="2:12" x14ac:dyDescent="0.25">
      <c r="B8" s="53"/>
      <c r="C8" s="54"/>
      <c r="D8" s="55">
        <v>0</v>
      </c>
      <c r="E8" s="55">
        <v>0</v>
      </c>
      <c r="F8" s="55">
        <v>0</v>
      </c>
      <c r="G8" s="55">
        <v>0</v>
      </c>
      <c r="H8" s="55">
        <f t="shared" ref="H8:H29" si="0">E8-D8</f>
        <v>0</v>
      </c>
      <c r="I8" s="55">
        <f t="shared" ref="I8:I29" si="1">G8-F8</f>
        <v>0</v>
      </c>
    </row>
    <row r="9" spans="2:12" x14ac:dyDescent="0.25">
      <c r="B9" s="53"/>
      <c r="C9" s="54"/>
      <c r="D9" s="55">
        <v>0</v>
      </c>
      <c r="E9" s="55">
        <v>0</v>
      </c>
      <c r="F9" s="55">
        <v>0</v>
      </c>
      <c r="G9" s="55">
        <v>0</v>
      </c>
      <c r="H9" s="55">
        <f t="shared" si="0"/>
        <v>0</v>
      </c>
      <c r="I9" s="55">
        <f t="shared" si="1"/>
        <v>0</v>
      </c>
    </row>
    <row r="10" spans="2:12" x14ac:dyDescent="0.25">
      <c r="B10" s="53"/>
      <c r="C10" s="54"/>
      <c r="D10" s="55">
        <v>0</v>
      </c>
      <c r="E10" s="55">
        <v>0</v>
      </c>
      <c r="F10" s="55">
        <v>0</v>
      </c>
      <c r="G10" s="55">
        <v>0</v>
      </c>
      <c r="H10" s="55">
        <f t="shared" si="0"/>
        <v>0</v>
      </c>
      <c r="I10" s="55">
        <f t="shared" si="1"/>
        <v>0</v>
      </c>
    </row>
    <row r="11" spans="2:12" x14ac:dyDescent="0.25">
      <c r="B11" s="54"/>
      <c r="C11" s="54"/>
      <c r="D11" s="55">
        <v>0</v>
      </c>
      <c r="E11" s="55">
        <v>0</v>
      </c>
      <c r="F11" s="55">
        <v>0</v>
      </c>
      <c r="G11" s="55">
        <v>0</v>
      </c>
      <c r="H11" s="55">
        <f t="shared" si="0"/>
        <v>0</v>
      </c>
      <c r="I11" s="55">
        <f t="shared" si="1"/>
        <v>0</v>
      </c>
    </row>
    <row r="12" spans="2:12" x14ac:dyDescent="0.25">
      <c r="B12" s="54"/>
      <c r="C12" s="54"/>
      <c r="D12" s="55">
        <v>0</v>
      </c>
      <c r="E12" s="55">
        <v>0</v>
      </c>
      <c r="F12" s="55">
        <v>0</v>
      </c>
      <c r="G12" s="55">
        <v>0</v>
      </c>
      <c r="H12" s="55">
        <f t="shared" si="0"/>
        <v>0</v>
      </c>
      <c r="I12" s="55">
        <f t="shared" si="1"/>
        <v>0</v>
      </c>
    </row>
    <row r="13" spans="2:12" x14ac:dyDescent="0.25">
      <c r="B13" s="54"/>
      <c r="C13" s="54"/>
      <c r="D13" s="55"/>
      <c r="E13" s="55"/>
      <c r="F13" s="55"/>
      <c r="G13" s="55"/>
      <c r="H13" s="55">
        <f t="shared" si="0"/>
        <v>0</v>
      </c>
      <c r="I13" s="55">
        <f t="shared" si="1"/>
        <v>0</v>
      </c>
    </row>
    <row r="14" spans="2:12" x14ac:dyDescent="0.25">
      <c r="B14" s="54"/>
      <c r="C14" s="54"/>
      <c r="D14" s="55"/>
      <c r="E14" s="55"/>
      <c r="F14" s="55"/>
      <c r="G14" s="55"/>
      <c r="H14" s="55">
        <f t="shared" si="0"/>
        <v>0</v>
      </c>
      <c r="I14" s="55">
        <f t="shared" si="1"/>
        <v>0</v>
      </c>
    </row>
    <row r="15" spans="2:12" x14ac:dyDescent="0.25">
      <c r="B15" s="54"/>
      <c r="C15" s="54"/>
      <c r="D15" s="55"/>
      <c r="E15" s="55"/>
      <c r="F15" s="55"/>
      <c r="G15" s="55"/>
      <c r="H15" s="55">
        <f t="shared" si="0"/>
        <v>0</v>
      </c>
      <c r="I15" s="55">
        <f t="shared" si="1"/>
        <v>0</v>
      </c>
    </row>
    <row r="16" spans="2:12" x14ac:dyDescent="0.25">
      <c r="B16" s="54"/>
      <c r="C16" s="54"/>
      <c r="D16" s="55"/>
      <c r="E16" s="55"/>
      <c r="F16" s="55"/>
      <c r="G16" s="55"/>
      <c r="H16" s="55">
        <f t="shared" si="0"/>
        <v>0</v>
      </c>
      <c r="I16" s="55">
        <f t="shared" si="1"/>
        <v>0</v>
      </c>
    </row>
    <row r="17" spans="2:9" x14ac:dyDescent="0.25">
      <c r="B17" s="54"/>
      <c r="C17" s="54"/>
      <c r="D17" s="55"/>
      <c r="E17" s="55"/>
      <c r="F17" s="55"/>
      <c r="G17" s="55"/>
      <c r="H17" s="55">
        <f t="shared" si="0"/>
        <v>0</v>
      </c>
      <c r="I17" s="55">
        <f t="shared" si="1"/>
        <v>0</v>
      </c>
    </row>
    <row r="18" spans="2:9" x14ac:dyDescent="0.25">
      <c r="B18" s="54"/>
      <c r="C18" s="54"/>
      <c r="D18" s="55"/>
      <c r="E18" s="55"/>
      <c r="F18" s="55"/>
      <c r="G18" s="55"/>
      <c r="H18" s="55">
        <f t="shared" si="0"/>
        <v>0</v>
      </c>
      <c r="I18" s="55">
        <f t="shared" si="1"/>
        <v>0</v>
      </c>
    </row>
    <row r="19" spans="2:9" x14ac:dyDescent="0.25">
      <c r="B19" s="54"/>
      <c r="C19" s="54"/>
      <c r="D19" s="55"/>
      <c r="E19" s="55"/>
      <c r="F19" s="55"/>
      <c r="G19" s="55"/>
      <c r="H19" s="55">
        <f t="shared" si="0"/>
        <v>0</v>
      </c>
      <c r="I19" s="55">
        <f t="shared" si="1"/>
        <v>0</v>
      </c>
    </row>
    <row r="20" spans="2:9" x14ac:dyDescent="0.25">
      <c r="B20" s="54"/>
      <c r="C20" s="54"/>
      <c r="D20" s="55"/>
      <c r="E20" s="55"/>
      <c r="F20" s="55"/>
      <c r="G20" s="55"/>
      <c r="H20" s="55">
        <f t="shared" si="0"/>
        <v>0</v>
      </c>
      <c r="I20" s="55">
        <f t="shared" si="1"/>
        <v>0</v>
      </c>
    </row>
    <row r="21" spans="2:9" x14ac:dyDescent="0.25">
      <c r="B21" s="54"/>
      <c r="C21" s="54"/>
      <c r="D21" s="55"/>
      <c r="E21" s="55"/>
      <c r="F21" s="55"/>
      <c r="G21" s="55"/>
      <c r="H21" s="55">
        <f t="shared" si="0"/>
        <v>0</v>
      </c>
      <c r="I21" s="55">
        <f t="shared" si="1"/>
        <v>0</v>
      </c>
    </row>
    <row r="22" spans="2:9" x14ac:dyDescent="0.25">
      <c r="B22" s="54"/>
      <c r="C22" s="54"/>
      <c r="D22" s="55"/>
      <c r="E22" s="55"/>
      <c r="F22" s="55"/>
      <c r="G22" s="55"/>
      <c r="H22" s="55">
        <f t="shared" si="0"/>
        <v>0</v>
      </c>
      <c r="I22" s="55">
        <f t="shared" si="1"/>
        <v>0</v>
      </c>
    </row>
    <row r="23" spans="2:9" x14ac:dyDescent="0.25">
      <c r="B23" s="54"/>
      <c r="C23" s="54"/>
      <c r="D23" s="55"/>
      <c r="E23" s="55"/>
      <c r="F23" s="55"/>
      <c r="G23" s="55"/>
      <c r="H23" s="55">
        <f t="shared" si="0"/>
        <v>0</v>
      </c>
      <c r="I23" s="55">
        <f t="shared" si="1"/>
        <v>0</v>
      </c>
    </row>
    <row r="24" spans="2:9" x14ac:dyDescent="0.25">
      <c r="B24" s="54"/>
      <c r="C24" s="54"/>
      <c r="D24" s="55"/>
      <c r="E24" s="55"/>
      <c r="F24" s="55"/>
      <c r="G24" s="55"/>
      <c r="H24" s="55">
        <f t="shared" si="0"/>
        <v>0</v>
      </c>
      <c r="I24" s="55">
        <f t="shared" si="1"/>
        <v>0</v>
      </c>
    </row>
    <row r="25" spans="2:9" x14ac:dyDescent="0.25">
      <c r="B25" s="54"/>
      <c r="C25" s="54"/>
      <c r="D25" s="55"/>
      <c r="E25" s="55"/>
      <c r="F25" s="55"/>
      <c r="G25" s="55"/>
      <c r="H25" s="55">
        <f t="shared" si="0"/>
        <v>0</v>
      </c>
      <c r="I25" s="55">
        <f t="shared" si="1"/>
        <v>0</v>
      </c>
    </row>
    <row r="26" spans="2:9" x14ac:dyDescent="0.25">
      <c r="B26" s="54"/>
      <c r="C26" s="54"/>
      <c r="D26" s="55"/>
      <c r="E26" s="55"/>
      <c r="F26" s="55"/>
      <c r="G26" s="55"/>
      <c r="H26" s="55">
        <f t="shared" si="0"/>
        <v>0</v>
      </c>
      <c r="I26" s="55">
        <f t="shared" si="1"/>
        <v>0</v>
      </c>
    </row>
    <row r="27" spans="2:9" x14ac:dyDescent="0.25">
      <c r="B27" s="54"/>
      <c r="C27" s="54"/>
      <c r="D27" s="55"/>
      <c r="E27" s="55"/>
      <c r="F27" s="55"/>
      <c r="G27" s="55"/>
      <c r="H27" s="55">
        <f t="shared" si="0"/>
        <v>0</v>
      </c>
      <c r="I27" s="55">
        <f t="shared" si="1"/>
        <v>0</v>
      </c>
    </row>
    <row r="28" spans="2:9" x14ac:dyDescent="0.25">
      <c r="B28" s="54"/>
      <c r="C28" s="54"/>
      <c r="D28" s="55"/>
      <c r="E28" s="55"/>
      <c r="F28" s="55"/>
      <c r="G28" s="55"/>
      <c r="H28" s="55">
        <f t="shared" si="0"/>
        <v>0</v>
      </c>
      <c r="I28" s="55">
        <f t="shared" si="1"/>
        <v>0</v>
      </c>
    </row>
    <row r="29" spans="2:9" x14ac:dyDescent="0.25">
      <c r="B29" s="54"/>
      <c r="C29" s="54"/>
      <c r="D29" s="55"/>
      <c r="E29" s="55"/>
      <c r="F29" s="55"/>
      <c r="G29" s="55"/>
      <c r="H29" s="55">
        <f t="shared" si="0"/>
        <v>0</v>
      </c>
      <c r="I29" s="55">
        <f t="shared" si="1"/>
        <v>0</v>
      </c>
    </row>
    <row r="30" spans="2:9" x14ac:dyDescent="0.25">
      <c r="B30" s="54"/>
      <c r="C30" s="54"/>
      <c r="D30" s="55"/>
      <c r="E30" s="55"/>
      <c r="F30" s="55"/>
      <c r="G30" s="55"/>
      <c r="H30" s="55">
        <f>SUM(H7:H29)</f>
        <v>0</v>
      </c>
      <c r="I30" s="55">
        <f>SUM(I7:I29)</f>
        <v>0</v>
      </c>
    </row>
    <row r="31" spans="2:9" x14ac:dyDescent="0.25">
      <c r="B31" s="56" t="s">
        <v>58</v>
      </c>
      <c r="C31" s="56"/>
      <c r="D31" s="56"/>
      <c r="E31" s="56"/>
      <c r="F31" s="56"/>
      <c r="G31" s="56"/>
      <c r="H31" s="57">
        <f>H30+I30</f>
        <v>0</v>
      </c>
      <c r="I31" s="57"/>
    </row>
  </sheetData>
  <mergeCells count="4">
    <mergeCell ref="B2:I4"/>
    <mergeCell ref="H31:I31"/>
    <mergeCell ref="B31:G31"/>
    <mergeCell ref="B5:I5"/>
  </mergeCells>
  <pageMargins left="0.511811024" right="0.511811024" top="0.78740157499999996" bottom="0.78740157499999996" header="0.31496062000000002" footer="0.31496062000000002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Individual</vt:lpstr>
      <vt:lpstr>Lucro Total</vt:lpstr>
      <vt:lpstr>Caixa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Gui Mendes</cp:lastModifiedBy>
  <cp:lastPrinted>2022-01-24T17:30:58Z</cp:lastPrinted>
  <dcterms:created xsi:type="dcterms:W3CDTF">2021-09-01T20:17:22Z</dcterms:created>
  <dcterms:modified xsi:type="dcterms:W3CDTF">2023-01-30T20:30:14Z</dcterms:modified>
</cp:coreProperties>
</file>