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xoseducacao.sharepoint.com/sites/Nexos/Documentos Compartilhados/05. Lançamentos/2023-09 Imersão Power BI/Dashboards/01. Dashboard Financeiro/Arquivos AULA 01 - Dashboard Financeiro/Dados/"/>
    </mc:Choice>
  </mc:AlternateContent>
  <xr:revisionPtr revIDLastSave="0" documentId="8_{8917646D-B5A7-47D0-8465-5E1A2642E55C}" xr6:coauthVersionLast="47" xr6:coauthVersionMax="47" xr10:uidLastSave="{00000000-0000-0000-0000-000000000000}"/>
  <bookViews>
    <workbookView xWindow="-28920" yWindow="-120" windowWidth="29040" windowHeight="15720" xr2:uid="{03C07FC6-ADE6-48F3-8BB6-D2EFC9A3FC5F}"/>
  </bookViews>
  <sheets>
    <sheet name="Movimentaçõ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I3" i="1"/>
  <c r="I4" i="1"/>
  <c r="I5" i="1"/>
  <c r="I6" i="1"/>
  <c r="I7" i="1"/>
  <c r="I8" i="1"/>
  <c r="I9" i="1"/>
</calcChain>
</file>

<file path=xl/sharedStrings.xml><?xml version="1.0" encoding="utf-8"?>
<sst xmlns="http://schemas.openxmlformats.org/spreadsheetml/2006/main" count="41" uniqueCount="13">
  <si>
    <t>Data</t>
  </si>
  <si>
    <t>Conta Contábil</t>
  </si>
  <si>
    <t>Tipo Movimentação</t>
  </si>
  <si>
    <t>Classificação</t>
  </si>
  <si>
    <t>Documento Fiscal</t>
  </si>
  <si>
    <t>Centro de Custo</t>
  </si>
  <si>
    <t>Status</t>
  </si>
  <si>
    <t>Valor</t>
  </si>
  <si>
    <t>Saldo</t>
  </si>
  <si>
    <t>Saídas</t>
  </si>
  <si>
    <t>Gastos com pessoal</t>
  </si>
  <si>
    <t>CC 100902</t>
  </si>
  <si>
    <t>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</si>
</sst>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4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44" fontId="0" fillId="0" borderId="0" xfId="0" applyNumberFormat="1" applyAlignment="1">
      <alignment horizontal="left" vertical="center"/>
    </xf>
  </cellXfs>
  <cellStyles count="1">
    <cellStyle name="Normal" xfId="0" builtinId="0"/>
  </cellStyles>
  <dxfs count="2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2241D-1351-460F-8994-580E71513DE6}">
  <dimension ref="A1:I9"/>
  <sheetViews>
    <sheetView tabSelected="1" zoomScale="120" zoomScaleNormal="120" workbookViewId="0">
      <selection activeCell="A2" sqref="A2:XFD9"/>
    </sheetView>
  </sheetViews>
  <sheetFormatPr defaultRowHeight="15" x14ac:dyDescent="0.25"/>
  <cols>
    <col min="1" max="1" width="11.28515625" bestFit="1" customWidth="1"/>
    <col min="2" max="2" width="14.5703125" bestFit="1" customWidth="1"/>
    <col min="3" max="3" width="19.42578125" bestFit="1" customWidth="1"/>
    <col min="4" max="4" width="18.5703125" bestFit="1" customWidth="1"/>
    <col min="5" max="5" width="17" bestFit="1" customWidth="1"/>
    <col min="6" max="6" width="15.5703125" bestFit="1" customWidth="1"/>
    <col min="7" max="7" width="6.7109375" bestFit="1" customWidth="1"/>
    <col min="8" max="9" width="13.85546875" bestFit="1" customWidth="1"/>
  </cols>
  <sheetData>
    <row r="1" spans="1:9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x14ac:dyDescent="0.25">
      <c r="A2" s="3">
        <v>44293</v>
      </c>
      <c r="B2" s="4">
        <v>102842</v>
      </c>
      <c r="C2" s="4" t="s">
        <v>9</v>
      </c>
      <c r="D2" t="s">
        <v>10</v>
      </c>
      <c r="E2" s="4">
        <v>1008630</v>
      </c>
      <c r="F2" s="4" t="s">
        <v>11</v>
      </c>
      <c r="G2" s="4" t="s">
        <v>12</v>
      </c>
      <c r="H2" s="5">
        <v>14743.6</v>
      </c>
      <c r="I2" s="5">
        <f>IF(C2="Saídas",-H2,H2)</f>
        <v>-14743.6</v>
      </c>
    </row>
    <row r="3" spans="1:9" x14ac:dyDescent="0.25">
      <c r="A3" s="3">
        <v>44320</v>
      </c>
      <c r="B3" s="4">
        <v>102842</v>
      </c>
      <c r="C3" s="4" t="s">
        <v>9</v>
      </c>
      <c r="D3" t="s">
        <v>10</v>
      </c>
      <c r="E3" s="4">
        <v>1008634</v>
      </c>
      <c r="F3" s="4" t="s">
        <v>11</v>
      </c>
      <c r="G3" s="4" t="s">
        <v>12</v>
      </c>
      <c r="H3" s="5">
        <v>18224</v>
      </c>
      <c r="I3" s="5">
        <f>IF(C3="Saídas",-H3,H3)</f>
        <v>-18224</v>
      </c>
    </row>
    <row r="4" spans="1:9" x14ac:dyDescent="0.25">
      <c r="A4" s="3">
        <v>44600</v>
      </c>
      <c r="B4" s="4">
        <v>102842</v>
      </c>
      <c r="C4" s="4" t="s">
        <v>9</v>
      </c>
      <c r="D4" t="s">
        <v>10</v>
      </c>
      <c r="E4" s="4">
        <v>1009554</v>
      </c>
      <c r="F4" s="4" t="s">
        <v>11</v>
      </c>
      <c r="G4" s="4" t="s">
        <v>12</v>
      </c>
      <c r="H4" s="5">
        <v>16425.97</v>
      </c>
      <c r="I4" s="5">
        <f>IF(C4="Saídas",-H4,H4)</f>
        <v>-16425.97</v>
      </c>
    </row>
    <row r="5" spans="1:9" x14ac:dyDescent="0.25">
      <c r="A5" s="3">
        <v>44634</v>
      </c>
      <c r="B5" s="4">
        <v>102842</v>
      </c>
      <c r="C5" s="4" t="s">
        <v>9</v>
      </c>
      <c r="D5" t="s">
        <v>10</v>
      </c>
      <c r="E5" s="4">
        <v>1009558</v>
      </c>
      <c r="F5" s="4" t="s">
        <v>11</v>
      </c>
      <c r="G5" s="4" t="s">
        <v>12</v>
      </c>
      <c r="H5" s="5">
        <v>18066.059999999998</v>
      </c>
      <c r="I5" s="5">
        <f>IF(C5="Saídas",-H5,H5)</f>
        <v>-18066.059999999998</v>
      </c>
    </row>
    <row r="6" spans="1:9" x14ac:dyDescent="0.25">
      <c r="A6" s="3">
        <v>44666</v>
      </c>
      <c r="B6" s="4">
        <v>102842</v>
      </c>
      <c r="C6" s="4" t="s">
        <v>9</v>
      </c>
      <c r="D6" t="s">
        <v>10</v>
      </c>
      <c r="E6" s="4">
        <v>1009562</v>
      </c>
      <c r="F6" s="4" t="s">
        <v>11</v>
      </c>
      <c r="G6" s="4" t="s">
        <v>12</v>
      </c>
      <c r="H6" s="5">
        <v>13145.86</v>
      </c>
      <c r="I6" s="5">
        <f>IF(C6="Saídas",-H6,H6)</f>
        <v>-13145.86</v>
      </c>
    </row>
    <row r="7" spans="1:9" x14ac:dyDescent="0.25">
      <c r="A7" s="3">
        <v>44775</v>
      </c>
      <c r="B7" s="4">
        <v>102842</v>
      </c>
      <c r="C7" s="4" t="s">
        <v>9</v>
      </c>
      <c r="D7" t="s">
        <v>10</v>
      </c>
      <c r="E7" s="4">
        <v>1009580</v>
      </c>
      <c r="F7" s="4" t="s">
        <v>11</v>
      </c>
      <c r="G7" s="4" t="s">
        <v>12</v>
      </c>
      <c r="H7" s="5">
        <v>15447.3</v>
      </c>
      <c r="I7" s="5">
        <f>IF(C7="Saídas",-H7,H7)</f>
        <v>-15447.3</v>
      </c>
    </row>
    <row r="8" spans="1:9" x14ac:dyDescent="0.25">
      <c r="A8" s="3">
        <v>44784</v>
      </c>
      <c r="B8" s="4">
        <v>102842</v>
      </c>
      <c r="C8" s="4" t="s">
        <v>9</v>
      </c>
      <c r="D8" t="s">
        <v>10</v>
      </c>
      <c r="E8" s="4">
        <v>1009582</v>
      </c>
      <c r="F8" s="4" t="s">
        <v>11</v>
      </c>
      <c r="G8" s="4" t="s">
        <v>12</v>
      </c>
      <c r="H8" s="5">
        <v>16369.866666666667</v>
      </c>
      <c r="I8" s="5">
        <f>IF(C8="Saídas",-H8,H8)</f>
        <v>-16369.866666666667</v>
      </c>
    </row>
    <row r="9" spans="1:9" x14ac:dyDescent="0.25">
      <c r="A9" s="3">
        <v>44803</v>
      </c>
      <c r="B9" s="4">
        <v>102842</v>
      </c>
      <c r="C9" s="4" t="s">
        <v>9</v>
      </c>
      <c r="D9" t="s">
        <v>10</v>
      </c>
      <c r="E9" s="4">
        <v>1009585</v>
      </c>
      <c r="F9" s="4" t="s">
        <v>11</v>
      </c>
      <c r="G9" s="4" t="s">
        <v>12</v>
      </c>
      <c r="H9" s="5">
        <v>13735.786666666667</v>
      </c>
      <c r="I9" s="5">
        <f>IF(C9="Saídas",-H9,H9)</f>
        <v>-13735.786666666667</v>
      </c>
    </row>
  </sheetData>
  <conditionalFormatting sqref="E1">
    <cfRule type="duplicateValues" dxfId="1" priority="3"/>
  </conditionalFormatting>
  <conditionalFormatting sqref="E2:E9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C36BFA3F7CA2244925E07107AC027F4" ma:contentTypeVersion="14" ma:contentTypeDescription="Crie um novo documento." ma:contentTypeScope="" ma:versionID="f1dad3fd801066effaaa78d394a00547">
  <xsd:schema xmlns:xsd="http://www.w3.org/2001/XMLSchema" xmlns:xs="http://www.w3.org/2001/XMLSchema" xmlns:p="http://schemas.microsoft.com/office/2006/metadata/properties" xmlns:ns2="27abfcf4-a53b-45ec-9541-9b00a41a0f09" xmlns:ns3="df20de4e-4892-4869-a652-a7c915abf32f" targetNamespace="http://schemas.microsoft.com/office/2006/metadata/properties" ma:root="true" ma:fieldsID="cab3a69541c8979052db647cfac11b15" ns2:_="" ns3:_="">
    <xsd:import namespace="27abfcf4-a53b-45ec-9541-9b00a41a0f09"/>
    <xsd:import namespace="df20de4e-4892-4869-a652-a7c915abf3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abfcf4-a53b-45ec-9541-9b00a41a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bdd6607b-17a9-4d68-980a-d0ce8eb27d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20de4e-4892-4869-a652-a7c915abf32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878446-74c9-4094-890e-e361259db24f}" ma:internalName="TaxCatchAll" ma:showField="CatchAllData" ma:web="df20de4e-4892-4869-a652-a7c915abf3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20de4e-4892-4869-a652-a7c915abf32f" xsi:nil="true"/>
    <lcf76f155ced4ddcb4097134ff3c332f xmlns="27abfcf4-a53b-45ec-9541-9b00a41a0f0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202CBA1-1A67-498C-8DE7-8541C18FB11A}"/>
</file>

<file path=customXml/itemProps2.xml><?xml version="1.0" encoding="utf-8"?>
<ds:datastoreItem xmlns:ds="http://schemas.openxmlformats.org/officeDocument/2006/customXml" ds:itemID="{5EBAEBF2-3D0E-4986-A8CC-7FD663E66CDF}"/>
</file>

<file path=customXml/itemProps3.xml><?xml version="1.0" encoding="utf-8"?>
<ds:datastoreItem xmlns:ds="http://schemas.openxmlformats.org/officeDocument/2006/customXml" ds:itemID="{9777B547-67AD-42BF-94D0-4513FC6E6F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Movimentações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Karine Lago</dc:creator>
  <cp:lastModifiedBy>Karine Lago</cp:lastModifiedBy>
  <dcterms:created xsi:type="dcterms:W3CDTF">2023-09-26T19:44:25Z</dcterms:created>
  <dcterms:modified xsi:type="dcterms:W3CDTF">2023-09-26T19:45:42Z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0x0101004C36BFA3F7CA2244925E07107AC027F4</vt:lpwstr>
  </property>
</Properties>
</file>